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General\Operational Work-Daily\REPORTS\Website Portfolio\2025-26\July 25\"/>
    </mc:Choice>
  </mc:AlternateContent>
  <xr:revisionPtr revIDLastSave="0" documentId="13_ncr:1_{4E34DF7E-D1BB-49AD-9B74-8F799F08EBE1}" xr6:coauthVersionLast="47" xr6:coauthVersionMax="47" xr10:uidLastSave="{00000000-0000-0000-0000-000000000000}"/>
  <bookViews>
    <workbookView xWindow="-120" yWindow="-120" windowWidth="29040" windowHeight="1572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TTS-II'!$A$5:$G$94</definedName>
    <definedName name="_xlnm.Print_Area" localSheetId="7">'Scheme NPS TTS-II'!$A$1:$G$107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6" l="1"/>
  <c r="G202" i="2"/>
  <c r="G83" i="5" l="1"/>
  <c r="G92" i="5" s="1"/>
  <c r="F83" i="5"/>
  <c r="F92" i="5" s="1"/>
  <c r="G84" i="1"/>
  <c r="G93" i="1" s="1"/>
  <c r="F84" i="1"/>
  <c r="F93" i="1" s="1"/>
  <c r="F166" i="3"/>
  <c r="G81" i="9"/>
  <c r="G90" i="9" s="1"/>
  <c r="F81" i="9"/>
  <c r="F90" i="9" s="1"/>
  <c r="E58" i="9"/>
  <c r="F58" i="9"/>
  <c r="G58" i="9"/>
  <c r="F189" i="3" l="1"/>
  <c r="F198" i="3" s="1"/>
  <c r="G189" i="3"/>
  <c r="G198" i="3" s="1"/>
  <c r="G49" i="4"/>
  <c r="G60" i="4" s="1"/>
  <c r="F49" i="4"/>
  <c r="F60" i="4" s="1"/>
  <c r="G166" i="3"/>
  <c r="E166" i="3"/>
  <c r="E26" i="4" l="1"/>
  <c r="F26" i="4"/>
  <c r="G26" i="4"/>
  <c r="G74" i="7" l="1"/>
  <c r="G83" i="7" s="1"/>
  <c r="F74" i="7"/>
  <c r="F83" i="7" s="1"/>
  <c r="G51" i="7"/>
  <c r="F51" i="7"/>
  <c r="E51" i="7"/>
  <c r="G100" i="6"/>
  <c r="G109" i="6" s="1"/>
  <c r="F100" i="6"/>
  <c r="F109" i="6" s="1"/>
  <c r="F78" i="6"/>
  <c r="E78" i="6"/>
  <c r="G65" i="5" l="1"/>
  <c r="F65" i="5"/>
  <c r="E65" i="5"/>
  <c r="G224" i="2" l="1"/>
  <c r="G233" i="2" s="1"/>
  <c r="F224" i="2"/>
  <c r="F233" i="2" s="1"/>
  <c r="F202" i="2"/>
  <c r="E202" i="2"/>
  <c r="G66" i="1" l="1"/>
  <c r="F66" i="1"/>
  <c r="E66" i="1"/>
</calcChain>
</file>

<file path=xl/sharedStrings.xml><?xml version="1.0" encoding="utf-8"?>
<sst xmlns="http://schemas.openxmlformats.org/spreadsheetml/2006/main" count="2698" uniqueCount="998">
  <si>
    <t>Quantity</t>
  </si>
  <si>
    <t>% of Portfolio</t>
  </si>
  <si>
    <t>INE038A01020</t>
  </si>
  <si>
    <t>INE101A01026</t>
  </si>
  <si>
    <t>INE237A01028</t>
  </si>
  <si>
    <t>INE090A01021</t>
  </si>
  <si>
    <t>INE040A01034</t>
  </si>
  <si>
    <t>INE171A01029</t>
  </si>
  <si>
    <t>INE238A01034</t>
  </si>
  <si>
    <t>INE062A01020</t>
  </si>
  <si>
    <t>INE481G01011</t>
  </si>
  <si>
    <t>INE154A01025</t>
  </si>
  <si>
    <t>INE467B01029</t>
  </si>
  <si>
    <t>INE009A01021</t>
  </si>
  <si>
    <t>INE018A01030</t>
  </si>
  <si>
    <t>INE298A01020</t>
  </si>
  <si>
    <t>INE016A01026</t>
  </si>
  <si>
    <t>INE361B01024</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</si>
  <si>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</si>
  <si>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</si>
  <si>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</si>
  <si>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</si>
  <si>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</si>
  <si>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</si>
  <si>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</si>
  <si>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</si>
  <si>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</si>
  <si>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</si>
  <si>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</si>
  <si>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</si>
  <si>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</si>
  <si>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</si>
  <si>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</si>
  <si>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</si>
  <si>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</si>
  <si>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</si>
  <si>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</si>
  <si>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</si>
  <si>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</si>
  <si>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</si>
  <si>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</si>
  <si>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</si>
  <si>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</si>
  <si>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</si>
  <si>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</si>
  <si>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</si>
  <si>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</si>
  <si>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</si>
  <si>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</si>
  <si>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</si>
  <si>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</si>
  <si>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INE020B08BU9</t>
  </si>
  <si>
    <t>INE020B08BH6</t>
  </si>
  <si>
    <t>INE261F08AW8</t>
  </si>
  <si>
    <t>INE020B08BB9</t>
  </si>
  <si>
    <t>INE134E08FQ1</t>
  </si>
  <si>
    <t>INE206D08162</t>
  </si>
  <si>
    <t>INE206D08188</t>
  </si>
  <si>
    <t>INE752E07LR8</t>
  </si>
  <si>
    <t>Credit Rating Exposure</t>
  </si>
  <si>
    <t>AAA / Equivalent</t>
  </si>
  <si>
    <t>IN2220220130</t>
  </si>
  <si>
    <t>IN0020150028</t>
  </si>
  <si>
    <t>IN1520220071</t>
  </si>
  <si>
    <t>IN0020220102</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</si>
  <si>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</si>
  <si>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</si>
  <si>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</si>
  <si>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</si>
  <si>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</si>
  <si>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</si>
  <si>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</si>
  <si>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</si>
  <si>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</si>
  <si>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</si>
  <si>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</si>
  <si>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</si>
  <si>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</si>
  <si>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</si>
  <si>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</si>
  <si>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</si>
  <si>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</si>
  <si>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</si>
  <si>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</si>
  <si>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</si>
  <si>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</si>
  <si>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</si>
  <si>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</si>
  <si>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</si>
  <si>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</si>
  <si>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</si>
  <si>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</si>
  <si>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10791</t>
  </si>
  <si>
    <t>Processing and Blending of Tea including Manufacture of Instant Tea</t>
  </si>
  <si>
    <t>12003</t>
  </si>
  <si>
    <t>Manufacture of cigarettes, cigarette tobacco</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</si>
  <si>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</si>
  <si>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</si>
  <si>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</si>
  <si>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</si>
  <si>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</si>
  <si>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</si>
  <si>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</si>
  <si>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</si>
  <si>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</si>
  <si>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</si>
  <si>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</si>
  <si>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</si>
  <si>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</si>
  <si>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</si>
  <si>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</si>
  <si>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</si>
  <si>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</si>
  <si>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</si>
  <si>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</si>
  <si>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</si>
  <si>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</si>
  <si>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</si>
  <si>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</si>
  <si>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</si>
  <si>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</si>
  <si>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</si>
  <si>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</si>
  <si>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</si>
  <si>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</si>
  <si>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</si>
  <si>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</si>
  <si>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</si>
  <si>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</si>
  <si>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</si>
  <si>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</si>
  <si>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</si>
  <si>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</si>
  <si>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</si>
  <si>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</si>
  <si>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</si>
  <si>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</si>
  <si>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</si>
  <si>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</si>
  <si>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</si>
  <si>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</si>
  <si>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</si>
  <si>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</si>
  <si>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</si>
  <si>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</si>
  <si>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</si>
  <si>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</si>
  <si>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</si>
  <si>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</si>
  <si>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</si>
  <si>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</si>
  <si>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</si>
  <si>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</si>
  <si>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</si>
  <si>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</si>
  <si>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</si>
  <si>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</si>
  <si>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</si>
  <si>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INE905Y07050</t>
  </si>
  <si>
    <t>INE905Y07068</t>
  </si>
  <si>
    <t>INE905Y07076</t>
  </si>
  <si>
    <t>INE306N07MX0</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</si>
  <si>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</si>
  <si>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</si>
  <si>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</si>
  <si>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</si>
  <si>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</si>
  <si>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</si>
  <si>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</si>
  <si>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</si>
  <si>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</si>
  <si>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</si>
  <si>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</si>
  <si>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</si>
  <si>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</si>
  <si>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</si>
  <si>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</si>
  <si>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</si>
  <si>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</si>
  <si>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</si>
  <si>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</si>
  <si>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</si>
  <si>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</si>
  <si>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</si>
  <si>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</si>
  <si>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</si>
  <si>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</si>
  <si>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</si>
  <si>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TATA CONSUMER PRODUCTS LIMITED</t>
  </si>
  <si>
    <t>ITC</t>
  </si>
  <si>
    <t>RELIANCE INDUSTRY LIMITED</t>
  </si>
  <si>
    <t>DABUR INDIA LTD.</t>
  </si>
  <si>
    <t>CIPLA</t>
  </si>
  <si>
    <t>DIVIS LABORATORIES LTD.</t>
  </si>
  <si>
    <t>ULTRATECH CEMENT LIMITED</t>
  </si>
  <si>
    <t>HINDALCO EQUITY</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</si>
  <si>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</si>
  <si>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</si>
  <si>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</si>
  <si>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</si>
  <si>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</si>
  <si>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</si>
  <si>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</si>
  <si>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</si>
  <si>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</si>
  <si>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</si>
  <si>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</si>
  <si>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</si>
  <si>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</si>
  <si>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</si>
  <si>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FEDERAL BANK</t>
  </si>
  <si>
    <t>BAJAJ FINANCE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</si>
  <si>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</si>
  <si>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</si>
  <si>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</si>
  <si>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</si>
  <si>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</si>
  <si>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</si>
  <si>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</si>
  <si>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</si>
  <si>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</si>
  <si>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</si>
  <si>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</si>
  <si>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</si>
  <si>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</si>
  <si>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</si>
  <si>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</si>
  <si>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</si>
  <si>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07.99% LICHF TRANCH 386 12 JUL 2029</t>
  </si>
  <si>
    <t>7.27% NABARD SERIES 20J 14 FEB 2030</t>
  </si>
  <si>
    <t>08.51% NABARD SERIES LTIF 3-C 19-DEC-2033</t>
  </si>
  <si>
    <t>7.54% NABARD SERIES 23E 15 APR 2033</t>
  </si>
  <si>
    <t>7.97% KOTAK INFRA DEBT FUND 17 DEC 2027</t>
  </si>
  <si>
    <t>8.94% PFC SERIES 103  25 MAR 2028</t>
  </si>
  <si>
    <t>7.97% KOTAK INFRA DEBT FUND 17 FEB 2028</t>
  </si>
  <si>
    <t>8.30% KOTAK INFRA DEBT FUND 19 MAY 2028</t>
  </si>
  <si>
    <t>IRFC 07.64% SERIES 165 28 NOV 2037</t>
  </si>
  <si>
    <t>07.47% IRFC SERIES 166 15 APR 2033</t>
  </si>
  <si>
    <t>7.82% BAJAJ FINANCE SERIES 286 TRANCH 7 08 SEP 2032</t>
  </si>
  <si>
    <t>07.89% TCFSL SERIES E OPTION II 26 JUL 2027</t>
  </si>
  <si>
    <t>07.53% RECL 31 MAR 2033</t>
  </si>
  <si>
    <t>7.60% BAJAJ FINANCE SER 286 OPTION II 25 AUG 2027</t>
  </si>
  <si>
    <t>07.02% BAJAJ FINANCE SERIES 278 18 APR 2031</t>
  </si>
  <si>
    <t>8.63% RECL SERIES163 OPTION A 25 AUG 2028</t>
  </si>
  <si>
    <t>7.65% IRFC SERIES 167 30 DEC 2032</t>
  </si>
  <si>
    <t>8.37% REC LIMITED SERIES 169 MAT 07 DEC 2028</t>
  </si>
  <si>
    <t>8.30% RECL OPTION B SERIES 180 25 JUN 2029</t>
  </si>
  <si>
    <t>7.59% PFC SERIES 221B 17 JAN 2028</t>
  </si>
  <si>
    <t>7.41% GSEC 19 DEC 2036</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</si>
  <si>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</si>
  <si>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</si>
  <si>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</si>
  <si>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</si>
  <si>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</si>
  <si>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</si>
  <si>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</si>
  <si>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</si>
  <si>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</si>
  <si>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</si>
  <si>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</si>
  <si>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</si>
  <si>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</si>
  <si>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</si>
  <si>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</si>
  <si>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</si>
  <si>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</si>
  <si>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</si>
  <si>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</si>
  <si>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</si>
  <si>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</si>
  <si>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</si>
  <si>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</si>
  <si>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</si>
  <si>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</si>
  <si>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</si>
  <si>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</si>
  <si>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</si>
  <si>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</si>
  <si>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</si>
  <si>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</si>
  <si>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</si>
  <si>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</si>
  <si>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</si>
  <si>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</si>
  <si>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</si>
  <si>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</si>
  <si>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</si>
  <si>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</si>
  <si>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</si>
  <si>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</si>
  <si>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</si>
  <si>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</si>
  <si>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</si>
  <si>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</si>
  <si>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</si>
  <si>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</si>
  <si>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</si>
  <si>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</si>
  <si>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</si>
  <si>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</si>
  <si>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</si>
  <si>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</si>
  <si>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</si>
  <si>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</si>
  <si>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</si>
  <si>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</si>
  <si>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</si>
  <si>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</si>
  <si>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</si>
  <si>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</si>
  <si>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</si>
  <si>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</si>
  <si>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</si>
  <si>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</si>
  <si>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</si>
  <si>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</si>
  <si>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</si>
  <si>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</si>
  <si>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</si>
  <si>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</si>
  <si>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</si>
  <si>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</si>
  <si>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</si>
  <si>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</si>
  <si>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</si>
  <si>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</si>
  <si>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</si>
  <si>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</si>
  <si>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</si>
  <si>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</si>
  <si>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</si>
  <si>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</si>
  <si>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</si>
  <si>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</si>
  <si>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</si>
  <si>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</si>
  <si>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</si>
  <si>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</si>
  <si>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</si>
  <si>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</si>
  <si>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</si>
  <si>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</si>
  <si>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</si>
  <si>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</si>
  <si>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</si>
  <si>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</si>
  <si>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</si>
  <si>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</si>
  <si>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</si>
  <si>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</si>
  <si>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</si>
  <si>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AMBUJA CEMENTS LTD</t>
  </si>
  <si>
    <t>POWER FINANCE CORPORATION</t>
  </si>
  <si>
    <t>6.94% NHAI SERIES VII 27 NOV 2037</t>
  </si>
  <si>
    <t>INE906B07IG5</t>
  </si>
  <si>
    <t>INE040A08807</t>
  </si>
  <si>
    <t>08.70% LICHF TRANCHE 382 23 MAR 2029</t>
  </si>
  <si>
    <t>INE115A07OB4</t>
  </si>
  <si>
    <t>INE040A08914</t>
  </si>
  <si>
    <t>08.62% NABARD SERIES LTIF 3E 14 MAR 2034</t>
  </si>
  <si>
    <t>INE261F08BE4</t>
  </si>
  <si>
    <t>6.85% IRFC SERIES 153 29 OCT 2040</t>
  </si>
  <si>
    <t>INE053F07CS5</t>
  </si>
  <si>
    <t>07.48% IRFC SERIES 141 29 AUG 2034</t>
  </si>
  <si>
    <t>INE053F07BV1</t>
  </si>
  <si>
    <t>7.69% GSEC 17 JUNE 2043</t>
  </si>
  <si>
    <t>IN0020190040</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</si>
  <si>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</si>
  <si>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</si>
  <si>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</si>
  <si>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</si>
  <si>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</si>
  <si>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</si>
  <si>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</si>
  <si>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</si>
  <si>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</si>
  <si>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</si>
  <si>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</si>
  <si>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</si>
  <si>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</si>
  <si>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</si>
  <si>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</si>
  <si>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</si>
  <si>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</si>
  <si>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</si>
  <si>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</si>
  <si>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</si>
  <si>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</si>
  <si>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</si>
  <si>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</si>
  <si>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</si>
  <si>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</si>
  <si>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07.18% GOVT. STOCK 2037</t>
  </si>
  <si>
    <t>IN0020230077</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</si>
  <si>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</si>
  <si>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</si>
  <si>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</si>
  <si>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</si>
  <si>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</si>
  <si>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</si>
  <si>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</si>
  <si>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</si>
  <si>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</si>
  <si>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</si>
  <si>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</si>
  <si>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</si>
  <si>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</si>
  <si>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</si>
  <si>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</si>
  <si>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</si>
  <si>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TECH MAHINDRA LIMITED</t>
  </si>
  <si>
    <t>INE669C01036</t>
  </si>
  <si>
    <t>INF846K01N65</t>
  </si>
  <si>
    <t>8.40% MUTHOOT FIN SERIES 28 A OPTION I 28 AUG 2028</t>
  </si>
  <si>
    <t>INE414G07II5</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</si>
  <si>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</si>
  <si>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</si>
  <si>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</si>
  <si>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</si>
  <si>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</si>
  <si>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</si>
  <si>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</si>
  <si>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</si>
  <si>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</si>
  <si>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</si>
  <si>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</si>
  <si>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</si>
  <si>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</si>
  <si>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</si>
  <si>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</si>
  <si>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</si>
  <si>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</si>
  <si>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</si>
  <si>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</si>
  <si>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</si>
  <si>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</si>
  <si>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</si>
  <si>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</si>
  <si>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</si>
  <si>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</si>
  <si>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</si>
  <si>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</si>
  <si>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</si>
  <si>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</si>
  <si>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</si>
  <si>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</si>
  <si>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</si>
  <si>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</si>
  <si>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</si>
  <si>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</si>
  <si>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</si>
  <si>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</si>
  <si>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</si>
  <si>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</si>
  <si>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</si>
  <si>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</si>
  <si>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</si>
  <si>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</si>
  <si>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</si>
  <si>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</si>
  <si>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</si>
  <si>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</si>
  <si>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</si>
  <si>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</si>
  <si>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</si>
  <si>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</si>
  <si>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</si>
  <si>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</si>
  <si>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</si>
  <si>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</si>
  <si>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</si>
  <si>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</si>
  <si>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</si>
  <si>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</si>
  <si>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</si>
  <si>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</si>
  <si>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</si>
  <si>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</si>
  <si>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</si>
  <si>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</si>
  <si>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</si>
  <si>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</si>
  <si>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</si>
  <si>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</si>
  <si>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</si>
  <si>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</si>
  <si>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</si>
  <si>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</si>
  <si>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</si>
  <si>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</si>
  <si>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</si>
  <si>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</si>
  <si>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</si>
  <si>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</si>
  <si>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7.70% MAHARASHTRA SDL 19 OCT 2030</t>
  </si>
  <si>
    <t>07.65% PGC LXXV ISSUE 2023-24 11 JAN 2034</t>
  </si>
  <si>
    <t>INE752E08726</t>
  </si>
  <si>
    <t>9.35% POWER GRID CORP 29 AUG 2027</t>
  </si>
  <si>
    <t>INE752E07IX2</t>
  </si>
  <si>
    <t>07.05% NHAI TAXABLE BONDS 21 22 SERIES II 28 SEP 2041</t>
  </si>
  <si>
    <t>INE906B07IZ5</t>
  </si>
  <si>
    <t>07.14% NHAI SERIES V 10-SEP-2040</t>
  </si>
  <si>
    <t>INE906B07IF7</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</si>
  <si>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</si>
  <si>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</si>
  <si>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</si>
  <si>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</si>
  <si>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</si>
  <si>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</si>
  <si>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</si>
  <si>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</si>
  <si>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</si>
  <si>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</si>
  <si>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</si>
  <si>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</si>
  <si>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</si>
  <si>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</si>
  <si>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</si>
  <si>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</si>
  <si>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</si>
  <si>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</si>
  <si>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</si>
  <si>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</si>
  <si>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</si>
  <si>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</si>
  <si>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</si>
  <si>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</si>
  <si>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</si>
  <si>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</si>
  <si>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</si>
  <si>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</si>
  <si>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</si>
  <si>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</si>
  <si>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</si>
  <si>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</si>
  <si>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</si>
  <si>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</si>
  <si>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</si>
  <si>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</si>
  <si>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</si>
  <si>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</si>
  <si>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</si>
  <si>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</si>
  <si>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</si>
  <si>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</si>
  <si>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</si>
  <si>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</si>
  <si>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</si>
  <si>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</si>
  <si>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</si>
  <si>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</si>
  <si>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</si>
  <si>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</si>
  <si>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</si>
  <si>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</si>
  <si>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</si>
  <si>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</si>
  <si>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</si>
  <si>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</si>
  <si>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</si>
  <si>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</si>
  <si>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</si>
  <si>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</si>
  <si>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</si>
  <si>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</si>
  <si>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</si>
  <si>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</si>
  <si>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</si>
  <si>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</si>
  <si>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</si>
  <si>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</si>
  <si>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</si>
  <si>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</si>
  <si>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</si>
  <si>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</si>
  <si>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</si>
  <si>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</si>
  <si>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BHARAT PETROLEUM CORPORATION LTD.</t>
  </si>
  <si>
    <t>INE029A01011</t>
  </si>
  <si>
    <t>27320</t>
  </si>
  <si>
    <t>Manufacture of other electronic and electric wires and cables (insulated wire and cable made of steel, copper, aluminium)</t>
  </si>
  <si>
    <t>SAMVARDHANA MOTHERSON INTERNATIONAL LIMITED</t>
  </si>
  <si>
    <t>INE775A01035</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</si>
  <si>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</si>
  <si>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</si>
  <si>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</si>
  <si>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</si>
  <si>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</si>
  <si>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</si>
  <si>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</si>
  <si>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</si>
  <si>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</si>
  <si>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</si>
  <si>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</si>
  <si>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</si>
  <si>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</si>
  <si>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</si>
  <si>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</si>
  <si>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</si>
  <si>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</si>
  <si>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</si>
  <si>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</si>
  <si>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</si>
  <si>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</si>
  <si>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</si>
  <si>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</si>
  <si>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</si>
  <si>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</si>
  <si>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</si>
  <si>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</si>
  <si>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</si>
  <si>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</si>
  <si>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</si>
  <si>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</si>
  <si>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</si>
  <si>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</si>
  <si>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</si>
  <si>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</si>
  <si>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</si>
  <si>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</si>
  <si>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</si>
  <si>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</si>
  <si>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</si>
  <si>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</si>
  <si>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</si>
  <si>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</si>
  <si>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</si>
  <si>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</si>
  <si>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</si>
  <si>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</si>
  <si>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</si>
  <si>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</si>
  <si>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</si>
  <si>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</si>
  <si>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</si>
  <si>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</si>
  <si>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</si>
  <si>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</si>
  <si>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</si>
  <si>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</si>
  <si>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</si>
  <si>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</si>
  <si>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</si>
  <si>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</si>
  <si>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</si>
  <si>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</si>
  <si>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</si>
  <si>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</si>
  <si>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</si>
  <si>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</si>
  <si>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</si>
  <si>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</si>
  <si>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</si>
  <si>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</si>
  <si>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</si>
  <si>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</si>
  <si>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</si>
  <si>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</si>
  <si>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</si>
  <si>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</si>
  <si>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</si>
  <si>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</si>
  <si>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</si>
  <si>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</si>
  <si>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</si>
  <si>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</si>
  <si>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</si>
  <si>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</si>
  <si>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</si>
  <si>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</si>
  <si>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</si>
  <si>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</si>
  <si>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</si>
  <si>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</si>
  <si>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</si>
  <si>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</si>
  <si>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</si>
  <si>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</si>
  <si>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</si>
  <si>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</si>
  <si>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</si>
  <si>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</si>
  <si>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</si>
  <si>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</si>
  <si>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</si>
  <si>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</si>
  <si>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</si>
  <si>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</si>
  <si>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</si>
  <si>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</si>
  <si>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</si>
  <si>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</si>
  <si>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</si>
  <si>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</si>
  <si>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</si>
  <si>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</si>
  <si>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</si>
  <si>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</si>
  <si>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</si>
  <si>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</si>
  <si>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</si>
  <si>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</si>
  <si>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</si>
  <si>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</si>
  <si>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</si>
  <si>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</si>
  <si>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</si>
  <si>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</si>
  <si>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</si>
  <si>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</si>
  <si>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</si>
  <si>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</si>
  <si>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</si>
  <si>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</si>
  <si>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</si>
  <si>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</si>
  <si>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</si>
  <si>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</si>
  <si>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</si>
  <si>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</si>
  <si>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</si>
  <si>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</si>
  <si>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</si>
  <si>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</si>
  <si>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</si>
  <si>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</si>
  <si>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</si>
  <si>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</si>
  <si>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</si>
  <si>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</si>
  <si>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</si>
  <si>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</si>
  <si>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</si>
  <si>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</si>
  <si>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</si>
  <si>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</si>
  <si>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</si>
  <si>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</si>
  <si>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</si>
  <si>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</si>
  <si>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</si>
  <si>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</si>
  <si>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</si>
  <si>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GODREJ PROPERTIES LTD</t>
  </si>
  <si>
    <t>INE484J01027</t>
  </si>
  <si>
    <t>41001</t>
  </si>
  <si>
    <t>Construction of buildings carried out on own-account basis or on a fee or contract basis</t>
  </si>
  <si>
    <t>42209</t>
  </si>
  <si>
    <t>Construction of utility projects n.e.c.</t>
  </si>
  <si>
    <t>08.30% NTPC  SERIES 67 15 JAN 2029</t>
  </si>
  <si>
    <t>INE733E07KJ7</t>
  </si>
  <si>
    <t>7.93% TATA POWER RENEWABLE ENERGY LIMITED 26 JUNE 2029</t>
  </si>
  <si>
    <t>INE607M08097</t>
  </si>
  <si>
    <t>6.94% NHAI 30 DEC 2036</t>
  </si>
  <si>
    <t>INE906B07II1</t>
  </si>
  <si>
    <t>7.36% SBI LTB 27 JUNE 2039</t>
  </si>
  <si>
    <t>INE062A08421</t>
  </si>
  <si>
    <t>7.64% NABARD 06 DEC 2029</t>
  </si>
  <si>
    <t>INE261F08EJ7</t>
  </si>
  <si>
    <t>7.68% SIDBI 10 SEPT 2027</t>
  </si>
  <si>
    <t>INE556F08KQ2</t>
  </si>
  <si>
    <t>7.44% IRFC 13 JUNE 2034</t>
  </si>
  <si>
    <t>INE053F08395</t>
  </si>
  <si>
    <t>8.06% BAJAJ FINANCE LTD 15 MAY 2029</t>
  </si>
  <si>
    <t>INE296A07SZ2</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</si>
  <si>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</si>
  <si>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</si>
  <si>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</si>
  <si>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</si>
  <si>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</si>
  <si>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</si>
  <si>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</si>
  <si>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</si>
  <si>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</si>
  <si>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</si>
  <si>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</si>
  <si>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</si>
  <si>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</si>
  <si>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</si>
  <si>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</si>
  <si>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</si>
  <si>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</si>
  <si>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</si>
  <si>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</si>
  <si>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</si>
  <si>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</si>
  <si>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</si>
  <si>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</si>
  <si>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</si>
  <si>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</si>
  <si>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</si>
  <si>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</si>
  <si>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</si>
  <si>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</si>
  <si>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</si>
  <si>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</si>
  <si>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</si>
  <si>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</si>
  <si>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</si>
  <si>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</si>
  <si>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</si>
  <si>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</si>
  <si>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</si>
  <si>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</si>
  <si>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</si>
  <si>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</si>
  <si>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</si>
  <si>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</si>
  <si>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</si>
  <si>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</si>
  <si>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</si>
  <si>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</si>
  <si>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</si>
  <si>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</si>
  <si>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</si>
  <si>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</si>
  <si>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</si>
  <si>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</si>
  <si>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</si>
  <si>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</si>
  <si>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</si>
  <si>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</si>
  <si>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</si>
  <si>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</si>
  <si>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</si>
  <si>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</si>
  <si>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</si>
  <si>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</si>
  <si>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</si>
  <si>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</si>
  <si>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</si>
  <si>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</si>
  <si>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</si>
  <si>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</si>
  <si>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</si>
  <si>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</si>
  <si>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</si>
  <si>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</si>
  <si>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</si>
  <si>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</si>
  <si>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</si>
  <si>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</si>
  <si>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</si>
  <si>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</si>
  <si>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</si>
  <si>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</si>
  <si>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</si>
  <si>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</si>
  <si>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</si>
  <si>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</si>
  <si>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</si>
  <si>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</si>
  <si>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</si>
  <si>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</si>
  <si>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</si>
  <si>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</si>
  <si>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</si>
  <si>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</si>
  <si>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</si>
  <si>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</si>
  <si>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</si>
  <si>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</si>
  <si>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</si>
  <si>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</si>
  <si>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</si>
  <si>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</si>
  <si>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</si>
  <si>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</si>
  <si>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</si>
  <si>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</si>
  <si>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</si>
  <si>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</si>
  <si>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</si>
  <si>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</si>
  <si>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</si>
  <si>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</si>
  <si>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</si>
  <si>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</si>
  <si>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</si>
  <si>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</si>
  <si>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</si>
  <si>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</si>
  <si>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</si>
  <si>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</si>
  <si>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</si>
  <si>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</si>
  <si>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</si>
  <si>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</si>
  <si>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</si>
  <si>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</si>
  <si>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</si>
  <si>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</si>
  <si>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</si>
  <si>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</si>
  <si>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</si>
  <si>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</si>
  <si>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</si>
  <si>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</si>
  <si>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</si>
  <si>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</si>
  <si>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</si>
  <si>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</si>
  <si>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</si>
  <si>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</si>
  <si>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</si>
  <si>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</si>
  <si>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</si>
  <si>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</si>
  <si>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</si>
  <si>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</si>
  <si>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</si>
  <si>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</si>
  <si>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</si>
  <si>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</si>
  <si>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</si>
  <si>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</si>
  <si>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</si>
  <si>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</si>
  <si>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</si>
  <si>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7.19% LARSEN AND TOUBRO LIMITED 05 DEC 2034</t>
  </si>
  <si>
    <t>INE018A08BL4</t>
  </si>
  <si>
    <t>7.89% AXIS FINANCE LIMITED 19 DEC 2029</t>
  </si>
  <si>
    <t>INE891K07AB8</t>
  </si>
  <si>
    <t>8.00% MTNL GOI GUARANTEE SERIES VII A 15 NOV 2032.</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</si>
  <si>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</si>
  <si>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</si>
  <si>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</si>
  <si>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</si>
  <si>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</si>
  <si>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</si>
  <si>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</si>
  <si>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</si>
  <si>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</si>
  <si>
    <t>INE721A01047</t>
  </si>
  <si>
    <t>7.23% BANK OF BARODA  SERIES VI 16 JAN 2035</t>
  </si>
  <si>
    <t>INE028A08372</t>
  </si>
  <si>
    <t>7.58% LIC HOUSING FINANCE LTD. TRANCHE 450 19 JAN 2035</t>
  </si>
  <si>
    <t>INE115A07RB7</t>
  </si>
  <si>
    <t>8.104% PNB HOUSING FINANCE LTD. 20 APR 2028</t>
  </si>
  <si>
    <t>INE572E07209</t>
  </si>
  <si>
    <t>7.09% GSEC 25 NOV 2074</t>
  </si>
  <si>
    <t>IN0020240142</t>
  </si>
  <si>
    <t>7.65% TATA STEEL LIMITED 21 FEB 2030</t>
  </si>
  <si>
    <t>INE081A08355</t>
  </si>
  <si>
    <t>24105</t>
  </si>
  <si>
    <t>Manufacture of hot-rolled and cold-rolled products of steel</t>
  </si>
  <si>
    <t>7.76% ICICI HOME FINANCE CO LTD 12 FEB 2030</t>
  </si>
  <si>
    <t>INE071G07801</t>
  </si>
  <si>
    <t>7.25% NABFID 03 FEB 2040</t>
  </si>
  <si>
    <t>INE0KUG08050</t>
  </si>
  <si>
    <t>07.20&amp; UTTAR PRADESH SDL 27 FEB 2040</t>
  </si>
  <si>
    <t>IN3320240085</t>
  </si>
  <si>
    <t>07.18 % TAMIL NADU SDL 27 AUG 2036</t>
  </si>
  <si>
    <t>IN3120240582</t>
  </si>
  <si>
    <t>07.17% MAHARASHTRA SDL 27 FEB 2037</t>
  </si>
  <si>
    <t>IN2220240443</t>
  </si>
  <si>
    <t>VARUN BEVERAGES LTD</t>
  </si>
  <si>
    <t>INE200M01039</t>
  </si>
  <si>
    <t>11041</t>
  </si>
  <si>
    <t>Manufacture of aerated drinks</t>
  </si>
  <si>
    <t>7.37% HUDCO LTD 12 MAR 2035</t>
  </si>
  <si>
    <t>INE031A08947</t>
  </si>
  <si>
    <t>7.97% AXIS FINANCE LTD 27 MAR 2030</t>
  </si>
  <si>
    <t>INE891K07AE2</t>
  </si>
  <si>
    <t>07.21% GUJARAT SDL 05 MAR 2035</t>
  </si>
  <si>
    <t>IN1520240277</t>
  </si>
  <si>
    <t>LUPIN LIMITED</t>
  </si>
  <si>
    <t>INE326A01037</t>
  </si>
  <si>
    <t>INE663F01032</t>
  </si>
  <si>
    <t>ETERNAL LTD</t>
  </si>
  <si>
    <t>6.90% GSEC 15 APR 2065</t>
  </si>
  <si>
    <t>IN0020250018</t>
  </si>
  <si>
    <t>06.75% GSEC 23 DEC 2029</t>
  </si>
  <si>
    <t>IN0020240183</t>
  </si>
  <si>
    <t>06.33% GSEC 05 MAY 2035</t>
  </si>
  <si>
    <t>IN0020250026</t>
  </si>
  <si>
    <t>TVS MOTOR COMPANY LTD</t>
  </si>
  <si>
    <t>INE494B01023</t>
  </si>
  <si>
    <t>TRENT LTD</t>
  </si>
  <si>
    <t>INE849A01020</t>
  </si>
  <si>
    <t>47711</t>
  </si>
  <si>
    <t>Retail sale of readymade garments, hosiery goods, other articles of clothing and clothing accessories such as gloves, ties, braces etc.</t>
  </si>
  <si>
    <t>INE296A01032</t>
  </si>
  <si>
    <t>PB FINTECH LIMITED</t>
  </si>
  <si>
    <t>INE417T01026</t>
  </si>
  <si>
    <t>66220</t>
  </si>
  <si>
    <t>Activities of insurance agents and brokers</t>
  </si>
  <si>
    <t>6.93% NABARD SERIES LTIF 5A 01 JUN 2035</t>
  </si>
  <si>
    <t>INE261F08CG7</t>
  </si>
  <si>
    <t>7.09% REC LIMITED 30 NOV 2039</t>
  </si>
  <si>
    <t>INE020B08FK1</t>
  </si>
  <si>
    <t>8.52% MUTHOOT FINANCE 26 MAY 2028</t>
  </si>
  <si>
    <t>INE414G07JO1</t>
  </si>
  <si>
    <t>9.05% RIL PPD SERIES G 17 OCT 2028</t>
  </si>
  <si>
    <t>INE002A08534</t>
  </si>
  <si>
    <t>7.83% NABARD SERIES LTIF 17 OCT 2034</t>
  </si>
  <si>
    <t>INE261F08BP0</t>
  </si>
  <si>
    <t>Portfolio Statement as on 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</si>
</sst>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1">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15" fillId="0" borderId="0" xfId="0" applyFo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4" fontId="2" fillId="0" borderId="2" xfId="0" applyNumberFormat="1" applyFont="1" applyBorder="1" applyAlignment="1">
      <alignment horizontal="right" vertical="center" wrapText="1"/>
    </xf>
    <xf numFmtId="4" fontId="1" fillId="0" borderId="2" xfId="2"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14"/>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924</v>
      </c>
      <c r="B1" s="1"/>
      <c r="C1" s="67"/>
      <c r="D1" s="1"/>
      <c r="E1" s="96"/>
      <c r="F1" s="26"/>
      <c r="G1" s="26"/>
    </row>
    <row r="2" spans="1:7" s="28" customFormat="1" x14ac:dyDescent="0.25">
      <c r="A2" s="1" t="s">
        <v>925</v>
      </c>
      <c r="B2" s="1"/>
      <c r="C2" s="67"/>
      <c r="D2" s="1"/>
      <c r="E2" s="26"/>
      <c r="F2" s="26"/>
      <c r="G2" s="26"/>
    </row>
    <row r="3" spans="1:7" s="28" customFormat="1" x14ac:dyDescent="0.25">
      <c r="A3" s="1" t="s">
        <v>997</v>
      </c>
      <c r="B3" s="1"/>
      <c r="C3" s="67"/>
      <c r="D3" s="1"/>
      <c r="E3" s="25"/>
      <c r="F3" s="25"/>
      <c r="G3" s="26"/>
    </row>
    <row r="4" spans="1:7" s="30" customFormat="1" x14ac:dyDescent="0.25">
      <c r="A4" s="110"/>
      <c r="B4" s="110"/>
      <c r="C4" s="110"/>
      <c r="D4" s="110"/>
      <c r="E4" s="110"/>
      <c r="F4" s="110"/>
      <c r="G4" s="110"/>
    </row>
    <row r="5" spans="1:7" s="28" customFormat="1" ht="30" x14ac:dyDescent="0.25">
      <c r="A5" s="31" t="s">
        <v>85</v>
      </c>
      <c r="B5" s="31" t="s">
        <v>86</v>
      </c>
      <c r="C5" s="31" t="s">
        <v>87</v>
      </c>
      <c r="D5" s="31" t="s">
        <v>88</v>
      </c>
      <c r="E5" s="32" t="s">
        <v>0</v>
      </c>
      <c r="F5" s="32" t="s">
        <v>89</v>
      </c>
      <c r="G5" s="32" t="s">
        <v>1</v>
      </c>
    </row>
    <row r="6" spans="1:7" s="28" customFormat="1" x14ac:dyDescent="0.25">
      <c r="A6" s="33" t="s">
        <v>90</v>
      </c>
      <c r="B6" s="33"/>
      <c r="C6" s="68"/>
      <c r="D6" s="75"/>
      <c r="E6" s="34"/>
      <c r="F6" s="35"/>
      <c r="G6" s="32"/>
    </row>
    <row r="7" spans="1:7" s="28" customFormat="1" x14ac:dyDescent="0.25">
      <c r="A7" s="38" t="s">
        <v>91</v>
      </c>
      <c r="B7" s="38"/>
      <c r="C7" s="31"/>
      <c r="D7" s="69"/>
      <c r="E7" s="39"/>
      <c r="F7" s="35"/>
      <c r="G7" s="32"/>
    </row>
    <row r="8" spans="1:7" s="28" customFormat="1" x14ac:dyDescent="0.25">
      <c r="A8" s="40" t="s">
        <v>188</v>
      </c>
      <c r="B8" s="40" t="s">
        <v>25</v>
      </c>
      <c r="C8" s="37" t="s">
        <v>92</v>
      </c>
      <c r="D8" s="70" t="s">
        <v>93</v>
      </c>
      <c r="E8" s="41">
        <v>183363</v>
      </c>
      <c r="F8" s="42">
        <v>196785171.59999999</v>
      </c>
      <c r="G8" s="42">
        <v>1.001628300651604</v>
      </c>
    </row>
    <row r="9" spans="1:7" s="28" customFormat="1" x14ac:dyDescent="0.25">
      <c r="A9" s="40" t="s">
        <v>956</v>
      </c>
      <c r="B9" s="40" t="s">
        <v>957</v>
      </c>
      <c r="C9" s="37" t="s">
        <v>958</v>
      </c>
      <c r="D9" s="70" t="s">
        <v>959</v>
      </c>
      <c r="E9" s="41">
        <v>520000</v>
      </c>
      <c r="F9" s="42">
        <v>271752000</v>
      </c>
      <c r="G9" s="42">
        <v>1.3832063246714403</v>
      </c>
    </row>
    <row r="10" spans="1:7" s="28" customFormat="1" x14ac:dyDescent="0.25">
      <c r="A10" s="40" t="s">
        <v>189</v>
      </c>
      <c r="B10" s="40" t="s">
        <v>11</v>
      </c>
      <c r="C10" s="37" t="s">
        <v>94</v>
      </c>
      <c r="D10" s="70" t="s">
        <v>95</v>
      </c>
      <c r="E10" s="41">
        <v>1194249</v>
      </c>
      <c r="F10" s="42">
        <v>491970875.55000001</v>
      </c>
      <c r="G10" s="42">
        <v>2.5041111992364584</v>
      </c>
    </row>
    <row r="11" spans="1:7" s="28" customFormat="1" ht="45" x14ac:dyDescent="0.25">
      <c r="A11" s="40" t="s">
        <v>190</v>
      </c>
      <c r="B11" s="40" t="s">
        <v>22</v>
      </c>
      <c r="C11" s="37" t="s">
        <v>148</v>
      </c>
      <c r="D11" s="70" t="s">
        <v>149</v>
      </c>
      <c r="E11" s="41">
        <v>762662</v>
      </c>
      <c r="F11" s="42">
        <v>1060252712.4</v>
      </c>
      <c r="G11" s="42">
        <v>5.3966420027883126</v>
      </c>
    </row>
    <row r="12" spans="1:7" s="28" customFormat="1" ht="45" x14ac:dyDescent="0.25">
      <c r="A12" s="40" t="s">
        <v>577</v>
      </c>
      <c r="B12" s="40" t="s">
        <v>578</v>
      </c>
      <c r="C12" s="37" t="s">
        <v>148</v>
      </c>
      <c r="D12" s="70" t="s">
        <v>149</v>
      </c>
      <c r="E12" s="41">
        <v>791970</v>
      </c>
      <c r="F12" s="42">
        <v>260795721</v>
      </c>
      <c r="G12" s="42">
        <v>1.3274393223764622</v>
      </c>
    </row>
    <row r="13" spans="1:7" s="28" customFormat="1" ht="60" x14ac:dyDescent="0.25">
      <c r="A13" s="40" t="s">
        <v>191</v>
      </c>
      <c r="B13" s="40" t="s">
        <v>16</v>
      </c>
      <c r="C13" s="37" t="s">
        <v>96</v>
      </c>
      <c r="D13" s="70" t="s">
        <v>97</v>
      </c>
      <c r="E13" s="41">
        <v>372910</v>
      </c>
      <c r="F13" s="42">
        <v>197269390</v>
      </c>
      <c r="G13" s="42">
        <v>1.004092952074233</v>
      </c>
    </row>
    <row r="14" spans="1:7" s="28" customFormat="1" ht="60" x14ac:dyDescent="0.25">
      <c r="A14" s="40" t="s">
        <v>966</v>
      </c>
      <c r="B14" s="40" t="s">
        <v>967</v>
      </c>
      <c r="C14" s="37" t="s">
        <v>98</v>
      </c>
      <c r="D14" s="70" t="s">
        <v>99</v>
      </c>
      <c r="E14" s="41">
        <v>124500</v>
      </c>
      <c r="F14" s="42">
        <v>240172950</v>
      </c>
      <c r="G14" s="42">
        <v>1.2224702797219436</v>
      </c>
    </row>
    <row r="15" spans="1:7" s="28" customFormat="1" ht="60" x14ac:dyDescent="0.25">
      <c r="A15" s="40" t="s">
        <v>193</v>
      </c>
      <c r="B15" s="40" t="s">
        <v>17</v>
      </c>
      <c r="C15" s="37" t="s">
        <v>98</v>
      </c>
      <c r="D15" s="70" t="s">
        <v>99</v>
      </c>
      <c r="E15" s="41">
        <v>23100</v>
      </c>
      <c r="F15" s="42">
        <v>152356050</v>
      </c>
      <c r="G15" s="42">
        <v>0.77548592820644635</v>
      </c>
    </row>
    <row r="16" spans="1:7" s="28" customFormat="1" ht="60" x14ac:dyDescent="0.25">
      <c r="A16" s="40" t="s">
        <v>192</v>
      </c>
      <c r="B16" s="40" t="s">
        <v>18</v>
      </c>
      <c r="C16" s="37" t="s">
        <v>98</v>
      </c>
      <c r="D16" s="70" t="s">
        <v>99</v>
      </c>
      <c r="E16" s="41">
        <v>97045</v>
      </c>
      <c r="F16" s="42">
        <v>150866157</v>
      </c>
      <c r="G16" s="42">
        <v>0.76790243509256417</v>
      </c>
    </row>
    <row r="17" spans="1:7" s="28" customFormat="1" ht="30" x14ac:dyDescent="0.25">
      <c r="A17" s="40" t="s">
        <v>811</v>
      </c>
      <c r="B17" s="40" t="s">
        <v>812</v>
      </c>
      <c r="C17" s="37" t="s">
        <v>813</v>
      </c>
      <c r="D17" s="70" t="s">
        <v>814</v>
      </c>
      <c r="E17" s="41">
        <v>46950</v>
      </c>
      <c r="F17" s="42">
        <v>236210145</v>
      </c>
      <c r="G17" s="42">
        <v>1.2022997678602476</v>
      </c>
    </row>
    <row r="18" spans="1:7" s="28" customFormat="1" x14ac:dyDescent="0.25">
      <c r="A18" s="40" t="s">
        <v>194</v>
      </c>
      <c r="B18" s="40" t="s">
        <v>10</v>
      </c>
      <c r="C18" s="37" t="s">
        <v>100</v>
      </c>
      <c r="D18" s="70" t="s">
        <v>101</v>
      </c>
      <c r="E18" s="41">
        <v>49685</v>
      </c>
      <c r="F18" s="42">
        <v>608591565</v>
      </c>
      <c r="G18" s="42">
        <v>3.0977056354679631</v>
      </c>
    </row>
    <row r="19" spans="1:7" s="28" customFormat="1" x14ac:dyDescent="0.25">
      <c r="A19" s="40" t="s">
        <v>351</v>
      </c>
      <c r="B19" s="40" t="s">
        <v>349</v>
      </c>
      <c r="C19" s="37" t="s">
        <v>100</v>
      </c>
      <c r="D19" s="70" t="s">
        <v>101</v>
      </c>
      <c r="E19" s="41">
        <v>478787</v>
      </c>
      <c r="F19" s="42">
        <v>283777054.89999998</v>
      </c>
      <c r="G19" s="42">
        <v>1.4444133516379438</v>
      </c>
    </row>
    <row r="20" spans="1:7" s="28" customFormat="1" ht="30" x14ac:dyDescent="0.25">
      <c r="A20" s="40" t="s">
        <v>669</v>
      </c>
      <c r="B20" s="40" t="s">
        <v>670</v>
      </c>
      <c r="C20" s="37" t="s">
        <v>671</v>
      </c>
      <c r="D20" s="70" t="s">
        <v>672</v>
      </c>
      <c r="E20" s="41">
        <v>323920</v>
      </c>
      <c r="F20" s="42">
        <v>312582800</v>
      </c>
      <c r="G20" s="42">
        <v>1.5910333905307334</v>
      </c>
    </row>
    <row r="21" spans="1:7" s="28" customFormat="1" ht="30" x14ac:dyDescent="0.25">
      <c r="A21" s="40" t="s">
        <v>195</v>
      </c>
      <c r="B21" s="40" t="s">
        <v>2</v>
      </c>
      <c r="C21" s="37" t="s">
        <v>102</v>
      </c>
      <c r="D21" s="70" t="s">
        <v>103</v>
      </c>
      <c r="E21" s="41">
        <v>309090</v>
      </c>
      <c r="F21" s="42">
        <v>211123924.5</v>
      </c>
      <c r="G21" s="42">
        <v>1.0746119537587788</v>
      </c>
    </row>
    <row r="22" spans="1:7" s="28" customFormat="1" ht="30" x14ac:dyDescent="0.25">
      <c r="A22" s="40" t="s">
        <v>708</v>
      </c>
      <c r="B22" s="40" t="s">
        <v>709</v>
      </c>
      <c r="C22" s="37" t="s">
        <v>710</v>
      </c>
      <c r="D22" s="70" t="s">
        <v>711</v>
      </c>
      <c r="E22" s="41">
        <v>85800</v>
      </c>
      <c r="F22" s="42">
        <v>137382960</v>
      </c>
      <c r="G22" s="42">
        <v>0.69927352576644697</v>
      </c>
    </row>
    <row r="23" spans="1:7" s="28" customFormat="1" ht="30" x14ac:dyDescent="0.25">
      <c r="A23" s="40" t="s">
        <v>712</v>
      </c>
      <c r="B23" s="40" t="s">
        <v>713</v>
      </c>
      <c r="C23" s="37" t="s">
        <v>714</v>
      </c>
      <c r="D23" s="70" t="s">
        <v>715</v>
      </c>
      <c r="E23" s="41">
        <v>1276275</v>
      </c>
      <c r="F23" s="42">
        <v>488940952.5</v>
      </c>
      <c r="G23" s="42">
        <v>2.488689017519202</v>
      </c>
    </row>
    <row r="24" spans="1:7" s="28" customFormat="1" ht="30" x14ac:dyDescent="0.25">
      <c r="A24" s="40" t="s">
        <v>535</v>
      </c>
      <c r="B24" s="40" t="s">
        <v>536</v>
      </c>
      <c r="C24" s="37" t="s">
        <v>579</v>
      </c>
      <c r="D24" s="70" t="s">
        <v>580</v>
      </c>
      <c r="E24" s="41">
        <v>183070</v>
      </c>
      <c r="F24" s="42">
        <v>274714842</v>
      </c>
      <c r="G24" s="42">
        <v>1.3982870666472202</v>
      </c>
    </row>
    <row r="25" spans="1:7" s="28" customFormat="1" ht="30" x14ac:dyDescent="0.25">
      <c r="A25" s="40" t="s">
        <v>196</v>
      </c>
      <c r="B25" s="40" t="s">
        <v>15</v>
      </c>
      <c r="C25" s="37" t="s">
        <v>104</v>
      </c>
      <c r="D25" s="70" t="s">
        <v>105</v>
      </c>
      <c r="E25" s="41">
        <v>97770</v>
      </c>
      <c r="F25" s="42">
        <v>347621235</v>
      </c>
      <c r="G25" s="42">
        <v>1.7693775605776483</v>
      </c>
    </row>
    <row r="26" spans="1:7" s="28" customFormat="1" x14ac:dyDescent="0.25">
      <c r="A26" s="40" t="s">
        <v>197</v>
      </c>
      <c r="B26" s="40" t="s">
        <v>3</v>
      </c>
      <c r="C26" s="37" t="s">
        <v>106</v>
      </c>
      <c r="D26" s="70" t="s">
        <v>107</v>
      </c>
      <c r="E26" s="41">
        <v>192144</v>
      </c>
      <c r="F26" s="42">
        <v>615456446.39999998</v>
      </c>
      <c r="G26" s="42">
        <v>3.1326475949405679</v>
      </c>
    </row>
    <row r="27" spans="1:7" s="28" customFormat="1" x14ac:dyDescent="0.25">
      <c r="A27" s="40" t="s">
        <v>372</v>
      </c>
      <c r="B27" s="40" t="s">
        <v>373</v>
      </c>
      <c r="C27" s="37" t="s">
        <v>374</v>
      </c>
      <c r="D27" s="70" t="s">
        <v>375</v>
      </c>
      <c r="E27" s="41">
        <v>32200</v>
      </c>
      <c r="F27" s="42">
        <v>405977600</v>
      </c>
      <c r="G27" s="42">
        <v>2.0664090199701644</v>
      </c>
    </row>
    <row r="28" spans="1:7" s="28" customFormat="1" ht="30" x14ac:dyDescent="0.25">
      <c r="A28" s="40" t="s">
        <v>673</v>
      </c>
      <c r="B28" s="40" t="s">
        <v>674</v>
      </c>
      <c r="C28" s="37" t="s">
        <v>675</v>
      </c>
      <c r="D28" s="70" t="s">
        <v>676</v>
      </c>
      <c r="E28" s="41">
        <v>2350900</v>
      </c>
      <c r="F28" s="42">
        <v>284576445</v>
      </c>
      <c r="G28" s="42">
        <v>1.4484822138439248</v>
      </c>
    </row>
    <row r="29" spans="1:7" s="28" customFormat="1" ht="30" x14ac:dyDescent="0.25">
      <c r="A29" s="40" t="s">
        <v>581</v>
      </c>
      <c r="B29" s="40" t="s">
        <v>582</v>
      </c>
      <c r="C29" s="37" t="s">
        <v>741</v>
      </c>
      <c r="D29" s="70" t="s">
        <v>742</v>
      </c>
      <c r="E29" s="41">
        <v>2486437</v>
      </c>
      <c r="F29" s="42">
        <v>241607083.28999999</v>
      </c>
      <c r="G29" s="42">
        <v>1.2297699582418802</v>
      </c>
    </row>
    <row r="30" spans="1:7" s="28" customFormat="1" x14ac:dyDescent="0.25">
      <c r="A30" s="40" t="s">
        <v>976</v>
      </c>
      <c r="B30" s="40" t="s">
        <v>977</v>
      </c>
      <c r="C30" s="37" t="s">
        <v>108</v>
      </c>
      <c r="D30" s="70" t="s">
        <v>109</v>
      </c>
      <c r="E30" s="41">
        <v>86200</v>
      </c>
      <c r="F30" s="42">
        <v>241515160</v>
      </c>
      <c r="G30" s="42">
        <v>1.2293020725368529</v>
      </c>
    </row>
    <row r="31" spans="1:7" s="28" customFormat="1" x14ac:dyDescent="0.25">
      <c r="A31" s="40" t="s">
        <v>537</v>
      </c>
      <c r="B31" s="40" t="s">
        <v>538</v>
      </c>
      <c r="C31" s="37" t="s">
        <v>108</v>
      </c>
      <c r="D31" s="70" t="s">
        <v>109</v>
      </c>
      <c r="E31" s="41">
        <v>51055</v>
      </c>
      <c r="F31" s="42">
        <v>217530038.5</v>
      </c>
      <c r="G31" s="42">
        <v>1.1072188063352686</v>
      </c>
    </row>
    <row r="32" spans="1:7" s="28" customFormat="1" x14ac:dyDescent="0.25">
      <c r="A32" s="40" t="s">
        <v>198</v>
      </c>
      <c r="B32" s="40" t="s">
        <v>20</v>
      </c>
      <c r="C32" s="37" t="s">
        <v>110</v>
      </c>
      <c r="D32" s="70" t="s">
        <v>111</v>
      </c>
      <c r="E32" s="41">
        <v>1193718</v>
      </c>
      <c r="F32" s="42">
        <v>399000241.5</v>
      </c>
      <c r="G32" s="42">
        <v>2.030894556758486</v>
      </c>
    </row>
    <row r="33" spans="1:7" s="28" customFormat="1" x14ac:dyDescent="0.25">
      <c r="A33" s="40" t="s">
        <v>199</v>
      </c>
      <c r="B33" s="40" t="s">
        <v>21</v>
      </c>
      <c r="C33" s="37" t="s">
        <v>112</v>
      </c>
      <c r="D33" s="70" t="s">
        <v>113</v>
      </c>
      <c r="E33" s="41">
        <v>850763</v>
      </c>
      <c r="F33" s="42">
        <v>247572033</v>
      </c>
      <c r="G33" s="42">
        <v>1.2601313030165979</v>
      </c>
    </row>
    <row r="34" spans="1:7" s="28" customFormat="1" ht="30" x14ac:dyDescent="0.25">
      <c r="A34" s="40" t="s">
        <v>743</v>
      </c>
      <c r="B34" s="40" t="s">
        <v>744</v>
      </c>
      <c r="C34" s="37" t="s">
        <v>745</v>
      </c>
      <c r="D34" s="70" t="s">
        <v>746</v>
      </c>
      <c r="E34" s="41">
        <v>71575</v>
      </c>
      <c r="F34" s="42">
        <v>150515067.5</v>
      </c>
      <c r="G34" s="42">
        <v>0.76611540420806012</v>
      </c>
    </row>
    <row r="35" spans="1:7" s="28" customFormat="1" x14ac:dyDescent="0.25">
      <c r="A35" s="40" t="s">
        <v>200</v>
      </c>
      <c r="B35" s="40" t="s">
        <v>14</v>
      </c>
      <c r="C35" s="37" t="s">
        <v>747</v>
      </c>
      <c r="D35" s="70" t="s">
        <v>748</v>
      </c>
      <c r="E35" s="41">
        <v>166155</v>
      </c>
      <c r="F35" s="42">
        <v>604222657.5</v>
      </c>
      <c r="G35" s="42">
        <v>3.0754680788505162</v>
      </c>
    </row>
    <row r="36" spans="1:7" s="28" customFormat="1" ht="30" x14ac:dyDescent="0.25">
      <c r="A36" s="40" t="s">
        <v>978</v>
      </c>
      <c r="B36" s="40" t="s">
        <v>979</v>
      </c>
      <c r="C36" s="37" t="s">
        <v>980</v>
      </c>
      <c r="D36" s="70" t="s">
        <v>981</v>
      </c>
      <c r="E36" s="41">
        <v>49150</v>
      </c>
      <c r="F36" s="42">
        <v>246634700</v>
      </c>
      <c r="G36" s="42">
        <v>1.255360317213648</v>
      </c>
    </row>
    <row r="37" spans="1:7" s="28" customFormat="1" x14ac:dyDescent="0.25">
      <c r="A37" s="40" t="s">
        <v>201</v>
      </c>
      <c r="B37" s="40" t="s">
        <v>24</v>
      </c>
      <c r="C37" s="37" t="s">
        <v>114</v>
      </c>
      <c r="D37" s="70" t="s">
        <v>115</v>
      </c>
      <c r="E37" s="41">
        <v>196645</v>
      </c>
      <c r="F37" s="42">
        <v>270013249.5</v>
      </c>
      <c r="G37" s="42">
        <v>1.3743561572812255</v>
      </c>
    </row>
    <row r="38" spans="1:7" s="28" customFormat="1" ht="30" x14ac:dyDescent="0.25">
      <c r="A38" s="40" t="s">
        <v>202</v>
      </c>
      <c r="B38" s="40" t="s">
        <v>23</v>
      </c>
      <c r="C38" s="37" t="s">
        <v>116</v>
      </c>
      <c r="D38" s="70" t="s">
        <v>117</v>
      </c>
      <c r="E38" s="41">
        <v>370630</v>
      </c>
      <c r="F38" s="42">
        <v>709497009</v>
      </c>
      <c r="G38" s="42">
        <v>3.6113101290304019</v>
      </c>
    </row>
    <row r="39" spans="1:7" s="28" customFormat="1" ht="30" x14ac:dyDescent="0.25">
      <c r="A39" s="40" t="s">
        <v>203</v>
      </c>
      <c r="B39" s="40" t="s">
        <v>13</v>
      </c>
      <c r="C39" s="37" t="s">
        <v>118</v>
      </c>
      <c r="D39" s="70" t="s">
        <v>119</v>
      </c>
      <c r="E39" s="41">
        <v>281540</v>
      </c>
      <c r="F39" s="42">
        <v>424843860</v>
      </c>
      <c r="G39" s="42">
        <v>2.1624374950316021</v>
      </c>
    </row>
    <row r="40" spans="1:7" s="28" customFormat="1" ht="30" x14ac:dyDescent="0.25">
      <c r="A40" s="40" t="s">
        <v>470</v>
      </c>
      <c r="B40" s="40" t="s">
        <v>471</v>
      </c>
      <c r="C40" s="37" t="s">
        <v>118</v>
      </c>
      <c r="D40" s="70" t="s">
        <v>119</v>
      </c>
      <c r="E40" s="41">
        <v>101425</v>
      </c>
      <c r="F40" s="42">
        <v>148881757.5</v>
      </c>
      <c r="G40" s="42">
        <v>0.75780192455694773</v>
      </c>
    </row>
    <row r="41" spans="1:7" s="28" customFormat="1" x14ac:dyDescent="0.25">
      <c r="A41" s="40" t="s">
        <v>204</v>
      </c>
      <c r="B41" s="40" t="s">
        <v>12</v>
      </c>
      <c r="C41" s="37" t="s">
        <v>120</v>
      </c>
      <c r="D41" s="70" t="s">
        <v>121</v>
      </c>
      <c r="E41" s="41">
        <v>79566</v>
      </c>
      <c r="F41" s="42">
        <v>241626028.80000001</v>
      </c>
      <c r="G41" s="42">
        <v>1.2298663900961304</v>
      </c>
    </row>
    <row r="42" spans="1:7" s="28" customFormat="1" x14ac:dyDescent="0.25">
      <c r="A42" s="40" t="s">
        <v>410</v>
      </c>
      <c r="B42" s="40" t="s">
        <v>411</v>
      </c>
      <c r="C42" s="37" t="s">
        <v>120</v>
      </c>
      <c r="D42" s="70" t="s">
        <v>121</v>
      </c>
      <c r="E42" s="41">
        <v>150360</v>
      </c>
      <c r="F42" s="42">
        <v>220081932</v>
      </c>
      <c r="G42" s="42">
        <v>1.1202078376177906</v>
      </c>
    </row>
    <row r="43" spans="1:7" s="28" customFormat="1" ht="30" x14ac:dyDescent="0.25">
      <c r="A43" s="40" t="s">
        <v>815</v>
      </c>
      <c r="B43" s="40" t="s">
        <v>968</v>
      </c>
      <c r="C43" s="37" t="s">
        <v>816</v>
      </c>
      <c r="D43" s="70" t="s">
        <v>817</v>
      </c>
      <c r="E43" s="41">
        <v>93125</v>
      </c>
      <c r="F43" s="42">
        <v>129657937.5</v>
      </c>
      <c r="G43" s="42">
        <v>0.65995348403637988</v>
      </c>
    </row>
    <row r="44" spans="1:7" s="28" customFormat="1" x14ac:dyDescent="0.25">
      <c r="A44" s="40" t="s">
        <v>969</v>
      </c>
      <c r="B44" s="40" t="s">
        <v>583</v>
      </c>
      <c r="C44" s="37" t="s">
        <v>584</v>
      </c>
      <c r="D44" s="70" t="s">
        <v>585</v>
      </c>
      <c r="E44" s="41">
        <v>1949525</v>
      </c>
      <c r="F44" s="42">
        <v>600063795</v>
      </c>
      <c r="G44" s="42">
        <v>3.0542996425062063</v>
      </c>
    </row>
    <row r="45" spans="1:7" s="28" customFormat="1" ht="30" x14ac:dyDescent="0.25">
      <c r="A45" s="40" t="s">
        <v>205</v>
      </c>
      <c r="B45" s="40" t="s">
        <v>6</v>
      </c>
      <c r="C45" s="37" t="s">
        <v>122</v>
      </c>
      <c r="D45" s="70" t="s">
        <v>123</v>
      </c>
      <c r="E45" s="41">
        <v>828170</v>
      </c>
      <c r="F45" s="42">
        <v>1671412694</v>
      </c>
      <c r="G45" s="42">
        <v>8.5074207714273715</v>
      </c>
    </row>
    <row r="46" spans="1:7" s="28" customFormat="1" ht="30" x14ac:dyDescent="0.25">
      <c r="A46" s="40" t="s">
        <v>206</v>
      </c>
      <c r="B46" s="40" t="s">
        <v>5</v>
      </c>
      <c r="C46" s="37" t="s">
        <v>122</v>
      </c>
      <c r="D46" s="70" t="s">
        <v>123</v>
      </c>
      <c r="E46" s="41">
        <v>745865</v>
      </c>
      <c r="F46" s="42">
        <v>1104924411</v>
      </c>
      <c r="G46" s="42">
        <v>5.624019082027238</v>
      </c>
    </row>
    <row r="47" spans="1:7" s="28" customFormat="1" ht="30" x14ac:dyDescent="0.25">
      <c r="A47" s="40" t="s">
        <v>208</v>
      </c>
      <c r="B47" s="40" t="s">
        <v>4</v>
      </c>
      <c r="C47" s="37" t="s">
        <v>122</v>
      </c>
      <c r="D47" s="70" t="s">
        <v>123</v>
      </c>
      <c r="E47" s="41">
        <v>278795</v>
      </c>
      <c r="F47" s="42">
        <v>551623787</v>
      </c>
      <c r="G47" s="42">
        <v>2.8077420258824644</v>
      </c>
    </row>
    <row r="48" spans="1:7" s="28" customFormat="1" ht="30" x14ac:dyDescent="0.25">
      <c r="A48" s="40" t="s">
        <v>207</v>
      </c>
      <c r="B48" s="40" t="s">
        <v>9</v>
      </c>
      <c r="C48" s="37" t="s">
        <v>122</v>
      </c>
      <c r="D48" s="70" t="s">
        <v>123</v>
      </c>
      <c r="E48" s="41">
        <v>675965</v>
      </c>
      <c r="F48" s="42">
        <v>538439920.75</v>
      </c>
      <c r="G48" s="42">
        <v>2.7406366975661229</v>
      </c>
    </row>
    <row r="49" spans="1:7" s="28" customFormat="1" ht="30" x14ac:dyDescent="0.25">
      <c r="A49" s="40" t="s">
        <v>209</v>
      </c>
      <c r="B49" s="40" t="s">
        <v>8</v>
      </c>
      <c r="C49" s="37" t="s">
        <v>122</v>
      </c>
      <c r="D49" s="70" t="s">
        <v>123</v>
      </c>
      <c r="E49" s="41">
        <v>410582</v>
      </c>
      <c r="F49" s="42">
        <v>438665808.80000001</v>
      </c>
      <c r="G49" s="42">
        <v>2.2327906368647623</v>
      </c>
    </row>
    <row r="50" spans="1:7" s="28" customFormat="1" ht="30" x14ac:dyDescent="0.25">
      <c r="A50" s="40" t="s">
        <v>210</v>
      </c>
      <c r="B50" s="40" t="s">
        <v>7</v>
      </c>
      <c r="C50" s="37" t="s">
        <v>122</v>
      </c>
      <c r="D50" s="70" t="s">
        <v>123</v>
      </c>
      <c r="E50" s="41">
        <v>1191585</v>
      </c>
      <c r="F50" s="42">
        <v>241212551.55000001</v>
      </c>
      <c r="G50" s="42">
        <v>1.2277618081710377</v>
      </c>
    </row>
    <row r="51" spans="1:7" s="28" customFormat="1" x14ac:dyDescent="0.25">
      <c r="A51" s="40" t="s">
        <v>818</v>
      </c>
      <c r="B51" s="40" t="s">
        <v>819</v>
      </c>
      <c r="C51" s="37" t="s">
        <v>820</v>
      </c>
      <c r="D51" s="70" t="s">
        <v>821</v>
      </c>
      <c r="E51" s="41">
        <v>122400</v>
      </c>
      <c r="F51" s="42">
        <v>238435200</v>
      </c>
      <c r="G51" s="42">
        <v>1.2136252048349223</v>
      </c>
    </row>
    <row r="52" spans="1:7" s="28" customFormat="1" x14ac:dyDescent="0.25">
      <c r="A52" s="40" t="s">
        <v>211</v>
      </c>
      <c r="B52" s="40" t="s">
        <v>982</v>
      </c>
      <c r="C52" s="37" t="s">
        <v>126</v>
      </c>
      <c r="D52" s="70" t="s">
        <v>127</v>
      </c>
      <c r="E52" s="41">
        <v>496750</v>
      </c>
      <c r="F52" s="42">
        <v>437736100</v>
      </c>
      <c r="G52" s="42">
        <v>2.2280584579212297</v>
      </c>
    </row>
    <row r="53" spans="1:7" s="28" customFormat="1" x14ac:dyDescent="0.25">
      <c r="A53" s="40" t="s">
        <v>918</v>
      </c>
      <c r="B53" s="40" t="s">
        <v>933</v>
      </c>
      <c r="C53" s="37" t="s">
        <v>126</v>
      </c>
      <c r="D53" s="70" t="s">
        <v>127</v>
      </c>
      <c r="E53" s="41">
        <v>456000</v>
      </c>
      <c r="F53" s="42">
        <v>287667600</v>
      </c>
      <c r="G53" s="42">
        <v>1.4642160636280654</v>
      </c>
    </row>
    <row r="54" spans="1:7" s="28" customFormat="1" x14ac:dyDescent="0.25">
      <c r="A54" s="40" t="s">
        <v>352</v>
      </c>
      <c r="B54" s="40" t="s">
        <v>350</v>
      </c>
      <c r="C54" s="37" t="s">
        <v>126</v>
      </c>
      <c r="D54" s="70" t="s">
        <v>127</v>
      </c>
      <c r="E54" s="41">
        <v>479467</v>
      </c>
      <c r="F54" s="42">
        <v>196557496.65000001</v>
      </c>
      <c r="G54" s="42">
        <v>1.0004694446696454</v>
      </c>
    </row>
    <row r="55" spans="1:7" s="28" customFormat="1" x14ac:dyDescent="0.25">
      <c r="A55" s="40" t="s">
        <v>822</v>
      </c>
      <c r="B55" s="40" t="s">
        <v>823</v>
      </c>
      <c r="C55" s="37" t="s">
        <v>128</v>
      </c>
      <c r="D55" s="70" t="s">
        <v>129</v>
      </c>
      <c r="E55" s="41">
        <v>557250</v>
      </c>
      <c r="F55" s="42">
        <v>421002375</v>
      </c>
      <c r="G55" s="42">
        <v>2.1428844969004737</v>
      </c>
    </row>
    <row r="56" spans="1:7" s="28" customFormat="1" x14ac:dyDescent="0.25">
      <c r="A56" s="40" t="s">
        <v>983</v>
      </c>
      <c r="B56" s="40" t="s">
        <v>984</v>
      </c>
      <c r="C56" s="37" t="s">
        <v>985</v>
      </c>
      <c r="D56" s="70" t="s">
        <v>986</v>
      </c>
      <c r="E56" s="41">
        <v>135774</v>
      </c>
      <c r="F56" s="42">
        <v>246036065.40000001</v>
      </c>
      <c r="G56" s="42">
        <v>1.2523132921139721</v>
      </c>
    </row>
    <row r="57" spans="1:7" s="28" customFormat="1" x14ac:dyDescent="0.25">
      <c r="A57" s="40" t="s">
        <v>212</v>
      </c>
      <c r="B57" s="40" t="s">
        <v>19</v>
      </c>
      <c r="C57" s="37" t="s">
        <v>132</v>
      </c>
      <c r="D57" s="70" t="s">
        <v>133</v>
      </c>
      <c r="E57" s="41">
        <v>38725</v>
      </c>
      <c r="F57" s="42">
        <v>290360050</v>
      </c>
      <c r="G57" s="42">
        <v>1.4779205216223457</v>
      </c>
    </row>
    <row r="58" spans="1:7" s="28" customFormat="1" x14ac:dyDescent="0.25">
      <c r="A58" s="40"/>
      <c r="B58" s="40"/>
      <c r="C58" s="37"/>
      <c r="D58" s="70"/>
      <c r="E58" s="41"/>
      <c r="F58" s="42"/>
      <c r="G58" s="42"/>
    </row>
    <row r="59" spans="1:7" s="28" customFormat="1" x14ac:dyDescent="0.25">
      <c r="A59" s="38" t="s">
        <v>134</v>
      </c>
      <c r="B59" s="40"/>
      <c r="C59" s="37"/>
      <c r="D59" s="70"/>
      <c r="E59" s="41"/>
      <c r="F59" s="42"/>
      <c r="G59" s="42"/>
    </row>
    <row r="60" spans="1:7" s="28" customFormat="1" x14ac:dyDescent="0.25">
      <c r="A60" s="40" t="s">
        <v>135</v>
      </c>
      <c r="B60" s="40"/>
      <c r="C60" s="37"/>
      <c r="D60" s="70"/>
      <c r="E60" s="41"/>
      <c r="F60" s="42"/>
      <c r="G60" s="42"/>
    </row>
    <row r="61" spans="1:7" s="28" customFormat="1" ht="30" x14ac:dyDescent="0.25">
      <c r="A61" s="88" t="s">
        <v>213</v>
      </c>
      <c r="B61" s="40" t="s">
        <v>412</v>
      </c>
      <c r="C61" s="37" t="s">
        <v>136</v>
      </c>
      <c r="D61" s="70" t="s">
        <v>137</v>
      </c>
      <c r="E61" s="41">
        <v>454890.93400000001</v>
      </c>
      <c r="F61" s="42">
        <v>626126574.52999997</v>
      </c>
      <c r="G61" s="42">
        <v>3.1869581012642407</v>
      </c>
    </row>
    <row r="62" spans="1:7" s="28" customFormat="1" x14ac:dyDescent="0.25">
      <c r="A62" s="88"/>
      <c r="B62" s="40"/>
      <c r="C62" s="37"/>
      <c r="D62" s="70"/>
      <c r="E62" s="41"/>
      <c r="F62" s="42"/>
      <c r="G62" s="42"/>
    </row>
    <row r="63" spans="1:7" s="28" customFormat="1" x14ac:dyDescent="0.25">
      <c r="A63" s="38" t="s">
        <v>265</v>
      </c>
      <c r="B63" s="40"/>
      <c r="C63" s="37"/>
      <c r="D63" s="70"/>
      <c r="E63" s="41"/>
      <c r="F63" s="42"/>
      <c r="G63" s="42"/>
    </row>
    <row r="64" spans="1:7" s="28" customFormat="1" x14ac:dyDescent="0.25">
      <c r="A64" s="40" t="s">
        <v>609</v>
      </c>
      <c r="B64" s="40"/>
      <c r="C64" s="37"/>
      <c r="D64" s="70"/>
      <c r="E64" s="41"/>
      <c r="F64" s="42">
        <v>23303094.75</v>
      </c>
      <c r="G64" s="42">
        <v>0.11861177854300184</v>
      </c>
    </row>
    <row r="65" spans="1:7" s="28" customFormat="1" x14ac:dyDescent="0.25">
      <c r="A65" s="40" t="s">
        <v>610</v>
      </c>
      <c r="B65" s="40"/>
      <c r="C65" s="37"/>
      <c r="D65" s="70"/>
      <c r="E65" s="41"/>
      <c r="F65" s="42">
        <v>10583429.890000001</v>
      </c>
      <c r="G65" s="42">
        <v>5.3869215904796874E-2</v>
      </c>
    </row>
    <row r="66" spans="1:7" s="28" customFormat="1" x14ac:dyDescent="0.25">
      <c r="A66" s="31" t="s">
        <v>138</v>
      </c>
      <c r="B66" s="31"/>
      <c r="C66" s="31"/>
      <c r="D66" s="69"/>
      <c r="E66" s="36">
        <f>SUM(E8:E65)</f>
        <v>24546477.934</v>
      </c>
      <c r="F66" s="36">
        <f>SUM(F8:F65)</f>
        <v>19646526707.759998</v>
      </c>
      <c r="G66" s="36">
        <f>SUM(G8:G65)</f>
        <v>100</v>
      </c>
    </row>
    <row r="67" spans="1:7" s="28" customFormat="1" x14ac:dyDescent="0.25">
      <c r="A67" s="48"/>
      <c r="B67" s="48"/>
      <c r="C67" s="55"/>
      <c r="D67" s="54"/>
      <c r="E67" s="32"/>
      <c r="F67" s="35"/>
      <c r="G67" s="32"/>
    </row>
    <row r="68" spans="1:7" s="28" customFormat="1" x14ac:dyDescent="0.25">
      <c r="A68" s="50" t="s">
        <v>59</v>
      </c>
      <c r="B68" s="50"/>
      <c r="C68" s="50"/>
      <c r="D68" s="50"/>
      <c r="E68" s="51"/>
      <c r="F68" s="47"/>
      <c r="G68" s="81"/>
    </row>
    <row r="69" spans="1:7" s="28" customFormat="1" x14ac:dyDescent="0.25">
      <c r="A69" s="70" t="s">
        <v>164</v>
      </c>
      <c r="B69" s="70"/>
      <c r="C69" s="70"/>
      <c r="D69" s="70"/>
      <c r="E69" s="47"/>
      <c r="F69" s="42">
        <v>0</v>
      </c>
      <c r="G69" s="42">
        <v>0</v>
      </c>
    </row>
    <row r="70" spans="1:7" s="28" customFormat="1" x14ac:dyDescent="0.25">
      <c r="A70" s="54" t="s">
        <v>165</v>
      </c>
      <c r="B70" s="54"/>
      <c r="C70" s="54"/>
      <c r="D70" s="54"/>
      <c r="E70" s="82"/>
      <c r="F70" s="42">
        <v>0</v>
      </c>
      <c r="G70" s="42">
        <v>0</v>
      </c>
    </row>
    <row r="71" spans="1:7" s="28" customFormat="1" x14ac:dyDescent="0.25">
      <c r="A71" s="54" t="s">
        <v>60</v>
      </c>
      <c r="B71" s="54"/>
      <c r="C71" s="54"/>
      <c r="D71" s="54"/>
      <c r="E71" s="82"/>
      <c r="F71" s="42">
        <v>0</v>
      </c>
      <c r="G71" s="42">
        <v>0</v>
      </c>
    </row>
    <row r="72" spans="1:7" s="28" customFormat="1" x14ac:dyDescent="0.25">
      <c r="A72" s="54" t="s">
        <v>166</v>
      </c>
      <c r="B72" s="54"/>
      <c r="C72" s="54"/>
      <c r="D72" s="54"/>
      <c r="E72" s="82"/>
      <c r="F72" s="42">
        <v>0</v>
      </c>
      <c r="G72" s="42">
        <v>0</v>
      </c>
    </row>
    <row r="73" spans="1:7" s="28" customFormat="1" x14ac:dyDescent="0.25">
      <c r="A73" s="54" t="s">
        <v>167</v>
      </c>
      <c r="B73" s="54"/>
      <c r="C73" s="54"/>
      <c r="D73" s="54"/>
      <c r="E73" s="82"/>
      <c r="F73" s="42">
        <v>0</v>
      </c>
      <c r="G73" s="42">
        <v>0</v>
      </c>
    </row>
    <row r="74" spans="1:7" s="28" customFormat="1" x14ac:dyDescent="0.25">
      <c r="A74" s="54" t="s">
        <v>168</v>
      </c>
      <c r="B74" s="54"/>
      <c r="C74" s="54"/>
      <c r="D74" s="54"/>
      <c r="E74" s="82"/>
      <c r="F74" s="42">
        <v>0</v>
      </c>
      <c r="G74" s="42">
        <v>0</v>
      </c>
    </row>
    <row r="75" spans="1:7" s="28" customFormat="1" x14ac:dyDescent="0.25">
      <c r="A75" s="54" t="s">
        <v>169</v>
      </c>
      <c r="B75" s="54"/>
      <c r="C75" s="54"/>
      <c r="D75" s="54"/>
      <c r="E75" s="82"/>
      <c r="F75" s="42">
        <v>0</v>
      </c>
      <c r="G75" s="42">
        <v>0</v>
      </c>
    </row>
    <row r="76" spans="1:7" s="28" customFormat="1" x14ac:dyDescent="0.25">
      <c r="A76" s="54" t="s">
        <v>170</v>
      </c>
      <c r="B76" s="54"/>
      <c r="C76" s="54"/>
      <c r="D76" s="54"/>
      <c r="E76" s="82"/>
      <c r="F76" s="42">
        <v>0</v>
      </c>
      <c r="G76" s="42">
        <v>0</v>
      </c>
    </row>
    <row r="77" spans="1:7" s="28" customFormat="1" x14ac:dyDescent="0.25">
      <c r="A77" s="54" t="s">
        <v>171</v>
      </c>
      <c r="B77" s="54"/>
      <c r="C77" s="54"/>
      <c r="D77" s="54"/>
      <c r="E77" s="82"/>
      <c r="F77" s="42">
        <v>0</v>
      </c>
      <c r="G77" s="42">
        <v>0</v>
      </c>
    </row>
    <row r="78" spans="1:7" s="28" customFormat="1" x14ac:dyDescent="0.25">
      <c r="A78" s="54" t="s">
        <v>172</v>
      </c>
      <c r="B78" s="54"/>
      <c r="C78" s="54"/>
      <c r="D78" s="54"/>
      <c r="E78" s="82"/>
      <c r="F78" s="42">
        <v>0</v>
      </c>
      <c r="G78" s="42">
        <v>0</v>
      </c>
    </row>
    <row r="79" spans="1:7" s="28" customFormat="1" x14ac:dyDescent="0.25">
      <c r="A79" s="54" t="s">
        <v>173</v>
      </c>
      <c r="B79" s="54"/>
      <c r="C79" s="54"/>
      <c r="D79" s="54"/>
      <c r="E79" s="82"/>
      <c r="F79" s="42">
        <v>0</v>
      </c>
      <c r="G79" s="42">
        <v>0</v>
      </c>
    </row>
    <row r="80" spans="1:7" s="28" customFormat="1" x14ac:dyDescent="0.25">
      <c r="A80" s="54" t="s">
        <v>174</v>
      </c>
      <c r="B80" s="54"/>
      <c r="C80" s="54"/>
      <c r="D80" s="54"/>
      <c r="E80" s="82"/>
      <c r="F80" s="42">
        <v>0</v>
      </c>
      <c r="G80" s="42">
        <v>0</v>
      </c>
    </row>
    <row r="81" spans="1:7" s="28" customFormat="1" x14ac:dyDescent="0.25">
      <c r="A81" s="54" t="s">
        <v>175</v>
      </c>
      <c r="B81" s="54"/>
      <c r="C81" s="54"/>
      <c r="D81" s="54"/>
      <c r="E81" s="82"/>
      <c r="F81" s="42">
        <v>0</v>
      </c>
      <c r="G81" s="42">
        <v>0</v>
      </c>
    </row>
    <row r="82" spans="1:7" s="28" customFormat="1" x14ac:dyDescent="0.25">
      <c r="A82" s="103" t="s">
        <v>586</v>
      </c>
      <c r="B82" s="54"/>
      <c r="C82" s="54"/>
      <c r="D82" s="54"/>
      <c r="E82" s="82"/>
      <c r="F82" s="42">
        <v>0</v>
      </c>
      <c r="G82" s="42">
        <v>0</v>
      </c>
    </row>
    <row r="83" spans="1:7" s="28" customFormat="1" x14ac:dyDescent="0.25">
      <c r="A83" s="104" t="s">
        <v>587</v>
      </c>
      <c r="B83" s="54"/>
      <c r="C83" s="54"/>
      <c r="D83" s="54"/>
      <c r="E83" s="82"/>
      <c r="F83" s="42"/>
      <c r="G83" s="42"/>
    </row>
    <row r="84" spans="1:7" s="28" customFormat="1" x14ac:dyDescent="0.25">
      <c r="A84" s="52" t="s">
        <v>26</v>
      </c>
      <c r="B84" s="52"/>
      <c r="C84" s="52"/>
      <c r="D84" s="52"/>
      <c r="E84" s="82"/>
      <c r="F84" s="36">
        <f>SUM(F69:F83)</f>
        <v>0</v>
      </c>
      <c r="G84" s="36">
        <f>SUM(G69:G83)</f>
        <v>0</v>
      </c>
    </row>
    <row r="85" spans="1:7" s="28" customFormat="1" x14ac:dyDescent="0.25">
      <c r="A85" s="52"/>
      <c r="B85" s="52"/>
      <c r="C85" s="52"/>
      <c r="D85" s="52"/>
      <c r="E85" s="82"/>
      <c r="F85" s="42"/>
      <c r="G85" s="36"/>
    </row>
    <row r="86" spans="1:7" s="28" customFormat="1" x14ac:dyDescent="0.25">
      <c r="A86" s="54" t="s">
        <v>176</v>
      </c>
      <c r="B86" s="54"/>
      <c r="C86" s="54"/>
      <c r="D86" s="54"/>
      <c r="E86" s="82"/>
      <c r="F86" s="42">
        <v>0</v>
      </c>
      <c r="G86" s="42">
        <v>0</v>
      </c>
    </row>
    <row r="87" spans="1:7" s="28" customFormat="1" x14ac:dyDescent="0.25">
      <c r="A87" s="54" t="s">
        <v>29</v>
      </c>
      <c r="B87" s="54"/>
      <c r="C87" s="54"/>
      <c r="D87" s="54"/>
      <c r="E87" s="82"/>
      <c r="F87" s="42">
        <v>18986513608.589996</v>
      </c>
      <c r="G87" s="42">
        <v>96.640560904287909</v>
      </c>
    </row>
    <row r="88" spans="1:7" s="28" customFormat="1" x14ac:dyDescent="0.25">
      <c r="A88" s="54" t="s">
        <v>177</v>
      </c>
      <c r="B88" s="54"/>
      <c r="C88" s="54"/>
      <c r="D88" s="54"/>
      <c r="E88" s="82"/>
      <c r="F88" s="42">
        <v>0</v>
      </c>
      <c r="G88" s="42">
        <v>0</v>
      </c>
    </row>
    <row r="89" spans="1:7" s="28" customFormat="1" x14ac:dyDescent="0.25">
      <c r="A89" s="54" t="s">
        <v>178</v>
      </c>
      <c r="B89" s="54"/>
      <c r="C89" s="54"/>
      <c r="D89" s="54"/>
      <c r="E89" s="82"/>
      <c r="F89" s="42">
        <v>626126574.52999997</v>
      </c>
      <c r="G89" s="42">
        <v>3.1869581012642407</v>
      </c>
    </row>
    <row r="90" spans="1:7" s="28" customFormat="1" x14ac:dyDescent="0.25">
      <c r="A90" s="54" t="s">
        <v>179</v>
      </c>
      <c r="B90" s="54"/>
      <c r="C90" s="54"/>
      <c r="D90" s="54"/>
      <c r="E90" s="82"/>
      <c r="F90" s="42">
        <v>33886524.640000001</v>
      </c>
      <c r="G90" s="42">
        <v>0.17248099444781495</v>
      </c>
    </row>
    <row r="91" spans="1:7" s="28" customFormat="1" x14ac:dyDescent="0.25">
      <c r="A91" s="54" t="s">
        <v>180</v>
      </c>
      <c r="B91" s="54"/>
      <c r="C91" s="54"/>
      <c r="D91" s="54"/>
      <c r="E91" s="82"/>
      <c r="F91" s="42">
        <v>0</v>
      </c>
      <c r="G91" s="42">
        <v>0</v>
      </c>
    </row>
    <row r="92" spans="1:7" s="28" customFormat="1" x14ac:dyDescent="0.25">
      <c r="A92" s="54" t="s">
        <v>181</v>
      </c>
      <c r="B92" s="54"/>
      <c r="C92" s="54"/>
      <c r="D92" s="54"/>
      <c r="E92" s="82"/>
      <c r="F92" s="42">
        <v>0</v>
      </c>
      <c r="G92" s="42">
        <v>0</v>
      </c>
    </row>
    <row r="93" spans="1:7" s="28" customFormat="1" x14ac:dyDescent="0.25">
      <c r="A93" s="52" t="s">
        <v>27</v>
      </c>
      <c r="B93" s="54"/>
      <c r="C93" s="54"/>
      <c r="D93" s="54"/>
      <c r="E93" s="82"/>
      <c r="F93" s="56">
        <f>SUM(F84:F92)</f>
        <v>19646526707.759995</v>
      </c>
      <c r="G93" s="56">
        <f>SUM(G84:G92)</f>
        <v>99.999999999999957</v>
      </c>
    </row>
    <row r="94" spans="1:7" s="28" customFormat="1" x14ac:dyDescent="0.25">
      <c r="A94" s="48"/>
      <c r="B94" s="48"/>
      <c r="C94" s="55"/>
      <c r="D94" s="54"/>
      <c r="E94" s="32"/>
      <c r="F94" s="35"/>
      <c r="G94" s="32"/>
    </row>
    <row r="95" spans="1:7" x14ac:dyDescent="0.25">
      <c r="A95" s="44" t="s">
        <v>139</v>
      </c>
      <c r="B95" s="109">
        <v>1261544183.3525</v>
      </c>
      <c r="C95" s="109"/>
      <c r="D95" s="109"/>
      <c r="E95" s="109"/>
      <c r="F95" s="109"/>
      <c r="G95" s="109"/>
    </row>
    <row r="96" spans="1:7" x14ac:dyDescent="0.25">
      <c r="A96" s="44" t="s">
        <v>140</v>
      </c>
      <c r="B96" s="109">
        <v>15.573399999999999</v>
      </c>
      <c r="C96" s="109"/>
      <c r="D96" s="109"/>
      <c r="E96" s="109"/>
      <c r="F96" s="109"/>
      <c r="G96" s="109"/>
    </row>
    <row r="97" spans="1:7" x14ac:dyDescent="0.25">
      <c r="A97" s="57"/>
      <c r="B97" s="57"/>
      <c r="C97" s="57"/>
      <c r="D97" s="83"/>
      <c r="E97" s="58"/>
      <c r="F97" s="59"/>
      <c r="G97" s="60"/>
    </row>
    <row r="98" spans="1:7" x14ac:dyDescent="0.25">
      <c r="A98" s="83" t="s">
        <v>740</v>
      </c>
      <c r="B98" s="57"/>
      <c r="C98" s="57"/>
      <c r="D98" s="83"/>
      <c r="E98" s="58"/>
      <c r="F98" s="59"/>
      <c r="G98" s="60"/>
    </row>
    <row r="99" spans="1:7" x14ac:dyDescent="0.25">
      <c r="A99" s="57"/>
      <c r="B99" s="57"/>
      <c r="C99" s="57"/>
      <c r="D99" s="83"/>
      <c r="E99" s="58"/>
      <c r="F99" s="59"/>
      <c r="G99" s="60"/>
    </row>
    <row r="100" spans="1:7" x14ac:dyDescent="0.25">
      <c r="A100" s="61" t="s">
        <v>141</v>
      </c>
      <c r="C100" s="62"/>
    </row>
    <row r="101" spans="1:7" x14ac:dyDescent="0.25">
      <c r="A101" s="105" t="s">
        <v>589</v>
      </c>
      <c r="C101" s="62"/>
      <c r="F101" s="25" t="s">
        <v>30</v>
      </c>
    </row>
    <row r="102" spans="1:7" x14ac:dyDescent="0.25">
      <c r="A102" s="65"/>
      <c r="C102" s="62"/>
      <c r="F102" s="25"/>
    </row>
    <row r="103" spans="1:7" x14ac:dyDescent="0.25">
      <c r="A103" s="106" t="s">
        <v>588</v>
      </c>
      <c r="C103" s="62"/>
      <c r="F103" s="25" t="s">
        <v>30</v>
      </c>
    </row>
    <row r="104" spans="1:7" x14ac:dyDescent="0.25">
      <c r="A104" s="61"/>
      <c r="C104" s="62"/>
      <c r="F104" s="25"/>
    </row>
    <row r="105" spans="1:7" x14ac:dyDescent="0.25">
      <c r="A105" s="62" t="s">
        <v>142</v>
      </c>
      <c r="C105" s="62"/>
      <c r="F105" s="64">
        <v>15.9367</v>
      </c>
    </row>
    <row r="106" spans="1:7" x14ac:dyDescent="0.25">
      <c r="A106" s="62" t="s">
        <v>143</v>
      </c>
      <c r="C106" s="62"/>
      <c r="F106" s="64">
        <v>15.573399999999999</v>
      </c>
    </row>
    <row r="107" spans="1:7" x14ac:dyDescent="0.25">
      <c r="C107" s="62"/>
      <c r="F107" s="64"/>
    </row>
    <row r="108" spans="1:7" x14ac:dyDescent="0.25">
      <c r="A108" s="62" t="s">
        <v>144</v>
      </c>
      <c r="C108" s="62"/>
      <c r="F108" s="25" t="s">
        <v>30</v>
      </c>
    </row>
    <row r="109" spans="1:7" x14ac:dyDescent="0.25">
      <c r="C109" s="62"/>
      <c r="F109" s="25"/>
    </row>
    <row r="110" spans="1:7" x14ac:dyDescent="0.25">
      <c r="A110" s="62" t="s">
        <v>145</v>
      </c>
      <c r="C110" s="62"/>
      <c r="F110" s="25" t="s">
        <v>30</v>
      </c>
    </row>
    <row r="111" spans="1:7" x14ac:dyDescent="0.25">
      <c r="C111" s="62"/>
      <c r="F111" s="25"/>
    </row>
    <row r="112" spans="1:7" x14ac:dyDescent="0.25">
      <c r="C112" s="62"/>
      <c r="F112" s="25"/>
    </row>
    <row r="113" spans="3:3" x14ac:dyDescent="0.25">
      <c r="C113" s="62"/>
    </row>
    <row r="114" spans="3:3" x14ac:dyDescent="0.25">
      <c r="C114" s="62"/>
    </row>
  </sheetData>
  <mergeCells count="3">
    <mergeCell ref="B95:G95"/>
    <mergeCell ref="B96:G96"/>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2"/>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924</v>
      </c>
      <c r="B1" s="1"/>
      <c r="C1" s="1"/>
      <c r="D1" s="1"/>
      <c r="E1" s="77"/>
      <c r="F1" s="78"/>
      <c r="G1" s="78"/>
      <c r="H1" s="79"/>
    </row>
    <row r="2" spans="1:8" s="28" customFormat="1" x14ac:dyDescent="0.25">
      <c r="A2" s="1" t="s">
        <v>926</v>
      </c>
      <c r="B2" s="1"/>
      <c r="C2" s="1"/>
      <c r="D2" s="1"/>
      <c r="E2" s="78"/>
      <c r="F2" s="78"/>
      <c r="G2" s="78"/>
      <c r="H2" s="79"/>
    </row>
    <row r="3" spans="1:8" s="28" customFormat="1" x14ac:dyDescent="0.25">
      <c r="A3" s="1" t="s">
        <v>997</v>
      </c>
      <c r="B3" s="1"/>
      <c r="C3" s="1"/>
      <c r="D3" s="1"/>
      <c r="E3" s="77"/>
      <c r="F3" s="77"/>
      <c r="G3" s="78"/>
      <c r="H3" s="79"/>
    </row>
    <row r="4" spans="1:8" s="30" customFormat="1" x14ac:dyDescent="0.25">
      <c r="A4" s="111"/>
      <c r="B4" s="111"/>
      <c r="C4" s="111"/>
      <c r="D4" s="111"/>
      <c r="E4" s="111"/>
      <c r="F4" s="111"/>
      <c r="G4" s="111"/>
      <c r="H4" s="111"/>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75" t="s">
        <v>146</v>
      </c>
      <c r="B6" s="75"/>
      <c r="C6" s="75"/>
      <c r="D6" s="75"/>
      <c r="E6" s="80"/>
      <c r="F6" s="47"/>
      <c r="G6" s="81"/>
      <c r="H6" s="70"/>
    </row>
    <row r="7" spans="1:8" s="28" customFormat="1" x14ac:dyDescent="0.25">
      <c r="A7" s="69" t="s">
        <v>147</v>
      </c>
      <c r="B7" s="69"/>
      <c r="C7" s="69"/>
      <c r="D7" s="69"/>
      <c r="E7" s="81"/>
      <c r="F7" s="47"/>
      <c r="G7" s="81"/>
      <c r="H7" s="70"/>
    </row>
    <row r="8" spans="1:8" s="28" customFormat="1" ht="40.5" customHeight="1" x14ac:dyDescent="0.25">
      <c r="A8" s="70" t="s">
        <v>539</v>
      </c>
      <c r="B8" s="70" t="s">
        <v>540</v>
      </c>
      <c r="C8" s="70" t="s">
        <v>148</v>
      </c>
      <c r="D8" s="70" t="s">
        <v>149</v>
      </c>
      <c r="E8" s="42">
        <v>1500</v>
      </c>
      <c r="F8" s="42">
        <v>157423188.44999999</v>
      </c>
      <c r="G8" s="42">
        <v>1.6572170557918831</v>
      </c>
      <c r="H8" s="37" t="s">
        <v>150</v>
      </c>
    </row>
    <row r="9" spans="1:8" s="28" customFormat="1" ht="36.75" customHeight="1" x14ac:dyDescent="0.25">
      <c r="A9" s="70" t="s">
        <v>376</v>
      </c>
      <c r="B9" s="70" t="s">
        <v>377</v>
      </c>
      <c r="C9" s="70" t="s">
        <v>148</v>
      </c>
      <c r="D9" s="70" t="s">
        <v>149</v>
      </c>
      <c r="E9" s="42">
        <v>3</v>
      </c>
      <c r="F9" s="42">
        <v>3171842.4</v>
      </c>
      <c r="G9" s="42">
        <v>3.3390451402484353E-2</v>
      </c>
      <c r="H9" s="37" t="s">
        <v>150</v>
      </c>
    </row>
    <row r="10" spans="1:8" s="28" customFormat="1" ht="45" x14ac:dyDescent="0.25">
      <c r="A10" s="70" t="s">
        <v>214</v>
      </c>
      <c r="B10" s="70" t="s">
        <v>39</v>
      </c>
      <c r="C10" s="70" t="s">
        <v>148</v>
      </c>
      <c r="D10" s="70" t="s">
        <v>149</v>
      </c>
      <c r="E10" s="42">
        <v>2</v>
      </c>
      <c r="F10" s="42">
        <v>2087237.5</v>
      </c>
      <c r="G10" s="42">
        <v>2.1972656115951075E-2</v>
      </c>
      <c r="H10" s="37" t="s">
        <v>150</v>
      </c>
    </row>
    <row r="11" spans="1:8" s="28" customFormat="1" ht="45" x14ac:dyDescent="0.25">
      <c r="A11" s="70" t="s">
        <v>215</v>
      </c>
      <c r="B11" s="70" t="s">
        <v>46</v>
      </c>
      <c r="C11" s="70" t="s">
        <v>148</v>
      </c>
      <c r="D11" s="70" t="s">
        <v>149</v>
      </c>
      <c r="E11" s="42">
        <v>20</v>
      </c>
      <c r="F11" s="42">
        <v>2058764.27</v>
      </c>
      <c r="G11" s="42">
        <v>2.1672914236409151E-2</v>
      </c>
      <c r="H11" s="37" t="s">
        <v>150</v>
      </c>
    </row>
    <row r="12" spans="1:8" s="28" customFormat="1" ht="45" x14ac:dyDescent="0.25">
      <c r="A12" s="70" t="s">
        <v>309</v>
      </c>
      <c r="B12" s="70" t="s">
        <v>310</v>
      </c>
      <c r="C12" s="70" t="s">
        <v>148</v>
      </c>
      <c r="D12" s="70" t="s">
        <v>149</v>
      </c>
      <c r="E12" s="42">
        <v>2</v>
      </c>
      <c r="F12" s="42">
        <v>2048109.18</v>
      </c>
      <c r="G12" s="42">
        <v>2.1560746537019643E-2</v>
      </c>
      <c r="H12" s="37" t="s">
        <v>150</v>
      </c>
    </row>
    <row r="13" spans="1:8" s="28" customFormat="1" x14ac:dyDescent="0.25">
      <c r="A13" s="70" t="s">
        <v>904</v>
      </c>
      <c r="B13" s="70" t="s">
        <v>905</v>
      </c>
      <c r="C13" s="70" t="s">
        <v>906</v>
      </c>
      <c r="D13" s="70" t="s">
        <v>907</v>
      </c>
      <c r="E13" s="42">
        <v>500</v>
      </c>
      <c r="F13" s="42">
        <v>50911337.25</v>
      </c>
      <c r="G13" s="42">
        <v>0.53595113435699593</v>
      </c>
      <c r="H13" s="37" t="s">
        <v>276</v>
      </c>
    </row>
    <row r="14" spans="1:8" s="28" customFormat="1" x14ac:dyDescent="0.25">
      <c r="A14" s="70" t="s">
        <v>942</v>
      </c>
      <c r="B14" s="70" t="s">
        <v>943</v>
      </c>
      <c r="C14" s="70" t="s">
        <v>944</v>
      </c>
      <c r="D14" s="70" t="s">
        <v>945</v>
      </c>
      <c r="E14" s="42">
        <v>1000</v>
      </c>
      <c r="F14" s="42">
        <v>101555859.40000001</v>
      </c>
      <c r="G14" s="42">
        <v>1.0690934669179131</v>
      </c>
      <c r="H14" s="37" t="s">
        <v>276</v>
      </c>
    </row>
    <row r="15" spans="1:8" s="28" customFormat="1" x14ac:dyDescent="0.25">
      <c r="A15" s="70" t="s">
        <v>305</v>
      </c>
      <c r="B15" s="70" t="s">
        <v>306</v>
      </c>
      <c r="C15" s="70" t="s">
        <v>307</v>
      </c>
      <c r="D15" s="70" t="s">
        <v>308</v>
      </c>
      <c r="E15" s="42">
        <v>100</v>
      </c>
      <c r="F15" s="42">
        <v>10406162.57</v>
      </c>
      <c r="G15" s="42">
        <v>0.10954720372611723</v>
      </c>
      <c r="H15" s="37" t="s">
        <v>150</v>
      </c>
    </row>
    <row r="16" spans="1:8" s="28" customFormat="1" x14ac:dyDescent="0.25">
      <c r="A16" s="70" t="s">
        <v>315</v>
      </c>
      <c r="B16" s="70" t="s">
        <v>316</v>
      </c>
      <c r="C16" s="70" t="s">
        <v>307</v>
      </c>
      <c r="D16" s="70" t="s">
        <v>308</v>
      </c>
      <c r="E16" s="42">
        <v>100</v>
      </c>
      <c r="F16" s="42">
        <v>10339035.779999999</v>
      </c>
      <c r="G16" s="42">
        <v>0.10884055013598305</v>
      </c>
      <c r="H16" s="37" t="s">
        <v>150</v>
      </c>
    </row>
    <row r="17" spans="1:8" s="28" customFormat="1" x14ac:dyDescent="0.25">
      <c r="A17" s="70" t="s">
        <v>749</v>
      </c>
      <c r="B17" s="70" t="s">
        <v>750</v>
      </c>
      <c r="C17" s="70" t="s">
        <v>110</v>
      </c>
      <c r="D17" s="70" t="s">
        <v>111</v>
      </c>
      <c r="E17" s="42">
        <v>50</v>
      </c>
      <c r="F17" s="42">
        <v>52629800.710000001</v>
      </c>
      <c r="G17" s="42">
        <v>0.55404165192119614</v>
      </c>
      <c r="H17" s="37" t="s">
        <v>150</v>
      </c>
    </row>
    <row r="18" spans="1:8" s="28" customFormat="1" ht="30" x14ac:dyDescent="0.25">
      <c r="A18" s="70" t="s">
        <v>751</v>
      </c>
      <c r="B18" s="70" t="s">
        <v>752</v>
      </c>
      <c r="C18" s="70" t="s">
        <v>110</v>
      </c>
      <c r="D18" s="70" t="s">
        <v>111</v>
      </c>
      <c r="E18" s="42">
        <v>500</v>
      </c>
      <c r="F18" s="42">
        <v>51028292.100000001</v>
      </c>
      <c r="G18" s="42">
        <v>0.53718233526256731</v>
      </c>
      <c r="H18" s="37" t="s">
        <v>276</v>
      </c>
    </row>
    <row r="19" spans="1:8" s="28" customFormat="1" ht="30" x14ac:dyDescent="0.25">
      <c r="A19" s="70" t="s">
        <v>908</v>
      </c>
      <c r="B19" s="70" t="s">
        <v>909</v>
      </c>
      <c r="C19" s="70" t="s">
        <v>110</v>
      </c>
      <c r="D19" s="70" t="s">
        <v>111</v>
      </c>
      <c r="E19" s="42">
        <v>500</v>
      </c>
      <c r="F19" s="42">
        <v>50270774.350000001</v>
      </c>
      <c r="G19" s="42">
        <v>0.5292078345061948</v>
      </c>
      <c r="H19" s="37" t="s">
        <v>150</v>
      </c>
    </row>
    <row r="20" spans="1:8" s="28" customFormat="1" ht="30" x14ac:dyDescent="0.25">
      <c r="A20" s="70" t="s">
        <v>216</v>
      </c>
      <c r="B20" s="70" t="s">
        <v>33</v>
      </c>
      <c r="C20" s="70" t="s">
        <v>110</v>
      </c>
      <c r="D20" s="70" t="s">
        <v>111</v>
      </c>
      <c r="E20" s="42">
        <v>7</v>
      </c>
      <c r="F20" s="42">
        <v>6989716.2599999998</v>
      </c>
      <c r="G20" s="42">
        <v>7.3581770991107465E-2</v>
      </c>
      <c r="H20" s="37" t="s">
        <v>150</v>
      </c>
    </row>
    <row r="21" spans="1:8" s="28" customFormat="1" x14ac:dyDescent="0.25">
      <c r="A21" s="70" t="s">
        <v>472</v>
      </c>
      <c r="B21" s="70" t="s">
        <v>473</v>
      </c>
      <c r="C21" s="70" t="s">
        <v>110</v>
      </c>
      <c r="D21" s="70" t="s">
        <v>111</v>
      </c>
      <c r="E21" s="42">
        <v>1</v>
      </c>
      <c r="F21" s="42">
        <v>1040473.81</v>
      </c>
      <c r="G21" s="42">
        <v>1.0953220812094175E-2</v>
      </c>
      <c r="H21" s="37" t="s">
        <v>150</v>
      </c>
    </row>
    <row r="22" spans="1:8" s="28" customFormat="1" x14ac:dyDescent="0.25">
      <c r="A22" s="70" t="s">
        <v>217</v>
      </c>
      <c r="B22" s="70" t="s">
        <v>56</v>
      </c>
      <c r="C22" s="70" t="s">
        <v>151</v>
      </c>
      <c r="D22" s="70" t="s">
        <v>152</v>
      </c>
      <c r="E22" s="42">
        <v>15</v>
      </c>
      <c r="F22" s="42">
        <v>16218835.119999999</v>
      </c>
      <c r="G22" s="42">
        <v>0.17073806248357939</v>
      </c>
      <c r="H22" s="37" t="s">
        <v>150</v>
      </c>
    </row>
    <row r="23" spans="1:8" s="28" customFormat="1" x14ac:dyDescent="0.25">
      <c r="A23" s="70" t="s">
        <v>218</v>
      </c>
      <c r="B23" s="70" t="s">
        <v>41</v>
      </c>
      <c r="C23" s="70" t="s">
        <v>151</v>
      </c>
      <c r="D23" s="70" t="s">
        <v>152</v>
      </c>
      <c r="E23" s="42">
        <v>5</v>
      </c>
      <c r="F23" s="42">
        <v>5221745.13</v>
      </c>
      <c r="G23" s="42">
        <v>5.4970078904117155E-2</v>
      </c>
      <c r="H23" s="37" t="s">
        <v>150</v>
      </c>
    </row>
    <row r="24" spans="1:8" s="28" customFormat="1" x14ac:dyDescent="0.25">
      <c r="A24" s="70" t="s">
        <v>219</v>
      </c>
      <c r="B24" s="70" t="s">
        <v>57</v>
      </c>
      <c r="C24" s="70" t="s">
        <v>151</v>
      </c>
      <c r="D24" s="70" t="s">
        <v>152</v>
      </c>
      <c r="E24" s="42">
        <v>3</v>
      </c>
      <c r="F24" s="42">
        <v>3040578.28</v>
      </c>
      <c r="G24" s="42">
        <v>3.2008614707272162E-2</v>
      </c>
      <c r="H24" s="37" t="s">
        <v>150</v>
      </c>
    </row>
    <row r="25" spans="1:8" s="28" customFormat="1" x14ac:dyDescent="0.25">
      <c r="A25" s="70" t="s">
        <v>896</v>
      </c>
      <c r="B25" s="70" t="s">
        <v>897</v>
      </c>
      <c r="C25" s="70" t="s">
        <v>112</v>
      </c>
      <c r="D25" s="70" t="s">
        <v>113</v>
      </c>
      <c r="E25" s="42">
        <v>2500</v>
      </c>
      <c r="F25" s="42">
        <v>252725392</v>
      </c>
      <c r="G25" s="42">
        <v>2.6604773679013203</v>
      </c>
      <c r="H25" s="37" t="s">
        <v>150</v>
      </c>
    </row>
    <row r="26" spans="1:8" s="28" customFormat="1" x14ac:dyDescent="0.25">
      <c r="A26" s="70" t="s">
        <v>590</v>
      </c>
      <c r="B26" s="70" t="s">
        <v>591</v>
      </c>
      <c r="C26" s="70" t="s">
        <v>112</v>
      </c>
      <c r="D26" s="70" t="s">
        <v>113</v>
      </c>
      <c r="E26" s="42">
        <v>500</v>
      </c>
      <c r="F26" s="42">
        <v>51374849.549999997</v>
      </c>
      <c r="G26" s="42">
        <v>0.54083059650417054</v>
      </c>
      <c r="H26" s="37" t="s">
        <v>150</v>
      </c>
    </row>
    <row r="27" spans="1:8" s="28" customFormat="1" x14ac:dyDescent="0.25">
      <c r="A27" s="70" t="s">
        <v>495</v>
      </c>
      <c r="B27" s="70" t="s">
        <v>496</v>
      </c>
      <c r="C27" s="70" t="s">
        <v>112</v>
      </c>
      <c r="D27" s="70" t="s">
        <v>113</v>
      </c>
      <c r="E27" s="42">
        <v>200</v>
      </c>
      <c r="F27" s="42">
        <v>18462683.960000001</v>
      </c>
      <c r="G27" s="42">
        <v>0.19435938920729709</v>
      </c>
      <c r="H27" s="37" t="s">
        <v>150</v>
      </c>
    </row>
    <row r="28" spans="1:8" s="28" customFormat="1" x14ac:dyDescent="0.25">
      <c r="A28" s="70" t="s">
        <v>433</v>
      </c>
      <c r="B28" s="70" t="s">
        <v>434</v>
      </c>
      <c r="C28" s="70" t="s">
        <v>112</v>
      </c>
      <c r="D28" s="70" t="s">
        <v>113</v>
      </c>
      <c r="E28" s="42">
        <v>100</v>
      </c>
      <c r="F28" s="42">
        <v>9245673.7699999996</v>
      </c>
      <c r="G28" s="42">
        <v>9.7330567464641138E-2</v>
      </c>
      <c r="H28" s="37" t="s">
        <v>150</v>
      </c>
    </row>
    <row r="29" spans="1:8" s="28" customFormat="1" x14ac:dyDescent="0.25">
      <c r="A29" s="70" t="s">
        <v>220</v>
      </c>
      <c r="B29" s="70" t="s">
        <v>58</v>
      </c>
      <c r="C29" s="70" t="s">
        <v>112</v>
      </c>
      <c r="D29" s="70" t="s">
        <v>113</v>
      </c>
      <c r="E29" s="42">
        <v>5</v>
      </c>
      <c r="F29" s="42">
        <v>5479782.1500000004</v>
      </c>
      <c r="G29" s="42">
        <v>5.768647256111345E-2</v>
      </c>
      <c r="H29" s="37" t="s">
        <v>150</v>
      </c>
    </row>
    <row r="30" spans="1:8" s="28" customFormat="1" x14ac:dyDescent="0.25">
      <c r="A30" s="70" t="s">
        <v>378</v>
      </c>
      <c r="B30" s="70" t="s">
        <v>379</v>
      </c>
      <c r="C30" s="70" t="s">
        <v>112</v>
      </c>
      <c r="D30" s="70" t="s">
        <v>113</v>
      </c>
      <c r="E30" s="42">
        <v>5</v>
      </c>
      <c r="F30" s="42">
        <v>5355566.3099999996</v>
      </c>
      <c r="G30" s="42">
        <v>5.637883414599585E-2</v>
      </c>
      <c r="H30" s="37" t="s">
        <v>150</v>
      </c>
    </row>
    <row r="31" spans="1:8" s="28" customFormat="1" x14ac:dyDescent="0.25">
      <c r="A31" s="70" t="s">
        <v>497</v>
      </c>
      <c r="B31" s="70" t="s">
        <v>498</v>
      </c>
      <c r="C31" s="70" t="s">
        <v>112</v>
      </c>
      <c r="D31" s="70" t="s">
        <v>113</v>
      </c>
      <c r="E31" s="42">
        <v>5</v>
      </c>
      <c r="F31" s="42">
        <v>5276560.45</v>
      </c>
      <c r="G31" s="42">
        <v>5.5547127839011161E-2</v>
      </c>
      <c r="H31" s="37" t="s">
        <v>150</v>
      </c>
    </row>
    <row r="32" spans="1:8" s="28" customFormat="1" ht="30" x14ac:dyDescent="0.25">
      <c r="A32" s="70" t="s">
        <v>783</v>
      </c>
      <c r="B32" s="70" t="s">
        <v>784</v>
      </c>
      <c r="C32" s="70" t="s">
        <v>745</v>
      </c>
      <c r="D32" s="70" t="s">
        <v>746</v>
      </c>
      <c r="E32" s="42">
        <v>4000</v>
      </c>
      <c r="F32" s="42">
        <v>409241290.80000001</v>
      </c>
      <c r="G32" s="42">
        <v>4.3081432521197671</v>
      </c>
      <c r="H32" s="37" t="s">
        <v>276</v>
      </c>
    </row>
    <row r="33" spans="1:8" s="28" customFormat="1" ht="30" x14ac:dyDescent="0.25">
      <c r="A33" s="70" t="s">
        <v>592</v>
      </c>
      <c r="B33" s="70" t="s">
        <v>593</v>
      </c>
      <c r="C33" s="70" t="s">
        <v>154</v>
      </c>
      <c r="D33" s="70" t="s">
        <v>155</v>
      </c>
      <c r="E33" s="42">
        <v>500</v>
      </c>
      <c r="F33" s="42">
        <v>51366983.600000001</v>
      </c>
      <c r="G33" s="42">
        <v>0.54074779049173782</v>
      </c>
      <c r="H33" s="37" t="s">
        <v>150</v>
      </c>
    </row>
    <row r="34" spans="1:8" s="28" customFormat="1" ht="30" x14ac:dyDescent="0.25">
      <c r="A34" s="70" t="s">
        <v>221</v>
      </c>
      <c r="B34" s="70" t="s">
        <v>153</v>
      </c>
      <c r="C34" s="70" t="s">
        <v>154</v>
      </c>
      <c r="D34" s="70" t="s">
        <v>155</v>
      </c>
      <c r="E34" s="42">
        <v>40</v>
      </c>
      <c r="F34" s="42">
        <v>42019105.57</v>
      </c>
      <c r="G34" s="42">
        <v>0.44234130375170738</v>
      </c>
      <c r="H34" s="37" t="s">
        <v>150</v>
      </c>
    </row>
    <row r="35" spans="1:8" s="28" customFormat="1" ht="30" x14ac:dyDescent="0.25">
      <c r="A35" s="70" t="s">
        <v>277</v>
      </c>
      <c r="B35" s="70" t="s">
        <v>278</v>
      </c>
      <c r="C35" s="70" t="s">
        <v>154</v>
      </c>
      <c r="D35" s="70" t="s">
        <v>155</v>
      </c>
      <c r="E35" s="42">
        <v>20</v>
      </c>
      <c r="F35" s="42">
        <v>19860208</v>
      </c>
      <c r="G35" s="42">
        <v>0.2090713302991444</v>
      </c>
      <c r="H35" s="37" t="s">
        <v>150</v>
      </c>
    </row>
    <row r="36" spans="1:8" s="28" customFormat="1" ht="30" x14ac:dyDescent="0.25">
      <c r="A36" s="70" t="s">
        <v>474</v>
      </c>
      <c r="B36" s="70" t="s">
        <v>475</v>
      </c>
      <c r="C36" s="70" t="s">
        <v>154</v>
      </c>
      <c r="D36" s="70" t="s">
        <v>155</v>
      </c>
      <c r="E36" s="42">
        <v>100</v>
      </c>
      <c r="F36" s="42">
        <v>10431015.449999999</v>
      </c>
      <c r="G36" s="42">
        <v>0.10980883364879303</v>
      </c>
      <c r="H36" s="37" t="s">
        <v>150</v>
      </c>
    </row>
    <row r="37" spans="1:8" s="28" customFormat="1" ht="30" x14ac:dyDescent="0.25">
      <c r="A37" s="70" t="s">
        <v>499</v>
      </c>
      <c r="B37" s="70" t="s">
        <v>500</v>
      </c>
      <c r="C37" s="70" t="s">
        <v>154</v>
      </c>
      <c r="D37" s="70" t="s">
        <v>155</v>
      </c>
      <c r="E37" s="42">
        <v>10</v>
      </c>
      <c r="F37" s="42">
        <v>9949566.7300000004</v>
      </c>
      <c r="G37" s="42">
        <v>0.10474055217051141</v>
      </c>
      <c r="H37" s="37" t="s">
        <v>150</v>
      </c>
    </row>
    <row r="38" spans="1:8" s="28" customFormat="1" ht="30" x14ac:dyDescent="0.25">
      <c r="A38" s="70" t="s">
        <v>541</v>
      </c>
      <c r="B38" s="70" t="s">
        <v>542</v>
      </c>
      <c r="C38" s="70" t="s">
        <v>154</v>
      </c>
      <c r="D38" s="70" t="s">
        <v>155</v>
      </c>
      <c r="E38" s="42">
        <v>5</v>
      </c>
      <c r="F38" s="42">
        <v>5066259.2699999996</v>
      </c>
      <c r="G38" s="42">
        <v>5.3333256389825931E-2</v>
      </c>
      <c r="H38" s="37" t="s">
        <v>150</v>
      </c>
    </row>
    <row r="39" spans="1:8" s="28" customFormat="1" ht="30" x14ac:dyDescent="0.25">
      <c r="A39" s="70" t="s">
        <v>501</v>
      </c>
      <c r="B39" s="70" t="s">
        <v>502</v>
      </c>
      <c r="C39" s="70" t="s">
        <v>154</v>
      </c>
      <c r="D39" s="70" t="s">
        <v>155</v>
      </c>
      <c r="E39" s="42">
        <v>5</v>
      </c>
      <c r="F39" s="42">
        <v>5016971.3600000003</v>
      </c>
      <c r="G39" s="42">
        <v>5.2814395312874261E-2</v>
      </c>
      <c r="H39" s="37" t="s">
        <v>150</v>
      </c>
    </row>
    <row r="40" spans="1:8" s="28" customFormat="1" ht="30" x14ac:dyDescent="0.25">
      <c r="A40" s="70" t="s">
        <v>380</v>
      </c>
      <c r="B40" s="70" t="s">
        <v>381</v>
      </c>
      <c r="C40" s="70" t="s">
        <v>154</v>
      </c>
      <c r="D40" s="70" t="s">
        <v>155</v>
      </c>
      <c r="E40" s="42">
        <v>13334</v>
      </c>
      <c r="F40" s="42">
        <v>4155967.79</v>
      </c>
      <c r="G40" s="42">
        <v>4.375048411052368E-2</v>
      </c>
      <c r="H40" s="37" t="s">
        <v>150</v>
      </c>
    </row>
    <row r="41" spans="1:8" s="28" customFormat="1" ht="30" x14ac:dyDescent="0.25">
      <c r="A41" s="70" t="s">
        <v>753</v>
      </c>
      <c r="B41" s="70" t="s">
        <v>754</v>
      </c>
      <c r="C41" s="70" t="s">
        <v>154</v>
      </c>
      <c r="D41" s="70" t="s">
        <v>155</v>
      </c>
      <c r="E41" s="42">
        <v>4</v>
      </c>
      <c r="F41" s="42">
        <v>3948747.11</v>
      </c>
      <c r="G41" s="42">
        <v>4.1569041537863144E-2</v>
      </c>
      <c r="H41" s="37" t="s">
        <v>150</v>
      </c>
    </row>
    <row r="42" spans="1:8" s="28" customFormat="1" ht="30" x14ac:dyDescent="0.25">
      <c r="A42" s="70" t="s">
        <v>353</v>
      </c>
      <c r="B42" s="70" t="s">
        <v>354</v>
      </c>
      <c r="C42" s="70" t="s">
        <v>154</v>
      </c>
      <c r="D42" s="70" t="s">
        <v>155</v>
      </c>
      <c r="E42" s="42">
        <v>4</v>
      </c>
      <c r="F42" s="42">
        <v>3946477.54</v>
      </c>
      <c r="G42" s="42">
        <v>4.1545149440705503E-2</v>
      </c>
      <c r="H42" s="37" t="s">
        <v>150</v>
      </c>
    </row>
    <row r="43" spans="1:8" s="28" customFormat="1" x14ac:dyDescent="0.25">
      <c r="A43" s="70" t="s">
        <v>919</v>
      </c>
      <c r="B43" s="70" t="s">
        <v>920</v>
      </c>
      <c r="C43" s="70" t="s">
        <v>747</v>
      </c>
      <c r="D43" s="70" t="s">
        <v>748</v>
      </c>
      <c r="E43" s="42">
        <v>1500</v>
      </c>
      <c r="F43" s="42">
        <v>151158933.30000001</v>
      </c>
      <c r="G43" s="42">
        <v>1.5912723205935528</v>
      </c>
      <c r="H43" s="37" t="s">
        <v>150</v>
      </c>
    </row>
    <row r="44" spans="1:8" s="28" customFormat="1" ht="30" x14ac:dyDescent="0.25">
      <c r="A44" s="70" t="s">
        <v>912</v>
      </c>
      <c r="B44" s="70" t="s">
        <v>913</v>
      </c>
      <c r="C44" s="70" t="s">
        <v>116</v>
      </c>
      <c r="D44" s="70" t="s">
        <v>117</v>
      </c>
      <c r="E44" s="42">
        <v>2000</v>
      </c>
      <c r="F44" s="42">
        <v>215542028</v>
      </c>
      <c r="G44" s="42">
        <v>2.2690426268111308</v>
      </c>
      <c r="H44" s="37" t="s">
        <v>150</v>
      </c>
    </row>
    <row r="45" spans="1:8" s="28" customFormat="1" ht="30" x14ac:dyDescent="0.25">
      <c r="A45" s="70" t="s">
        <v>910</v>
      </c>
      <c r="B45" s="70" t="s">
        <v>911</v>
      </c>
      <c r="C45" s="70" t="s">
        <v>116</v>
      </c>
      <c r="D45" s="70" t="s">
        <v>117</v>
      </c>
      <c r="E45" s="42">
        <v>1000</v>
      </c>
      <c r="F45" s="42">
        <v>106939997</v>
      </c>
      <c r="G45" s="42">
        <v>1.1257730752354917</v>
      </c>
      <c r="H45" s="37" t="s">
        <v>150</v>
      </c>
    </row>
    <row r="46" spans="1:8" s="28" customFormat="1" ht="30" x14ac:dyDescent="0.25">
      <c r="A46" s="70" t="s">
        <v>226</v>
      </c>
      <c r="B46" s="70" t="s">
        <v>358</v>
      </c>
      <c r="C46" s="70" t="s">
        <v>122</v>
      </c>
      <c r="D46" s="70" t="s">
        <v>123</v>
      </c>
      <c r="E46" s="42">
        <v>2150</v>
      </c>
      <c r="F46" s="42">
        <v>224199153.62</v>
      </c>
      <c r="G46" s="42">
        <v>2.3601774613476172</v>
      </c>
      <c r="H46" s="37" t="s">
        <v>150</v>
      </c>
    </row>
    <row r="47" spans="1:8" s="28" customFormat="1" ht="30" x14ac:dyDescent="0.25">
      <c r="A47" s="70" t="s">
        <v>755</v>
      </c>
      <c r="B47" s="70" t="s">
        <v>756</v>
      </c>
      <c r="C47" s="70" t="s">
        <v>122</v>
      </c>
      <c r="D47" s="70" t="s">
        <v>123</v>
      </c>
      <c r="E47" s="42">
        <v>1000</v>
      </c>
      <c r="F47" s="42">
        <v>102317312.40000001</v>
      </c>
      <c r="G47" s="42">
        <v>1.0771093946297614</v>
      </c>
      <c r="H47" s="37" t="s">
        <v>150</v>
      </c>
    </row>
    <row r="48" spans="1:8" s="28" customFormat="1" ht="30" x14ac:dyDescent="0.25">
      <c r="A48" s="70" t="s">
        <v>860</v>
      </c>
      <c r="B48" s="70" t="s">
        <v>861</v>
      </c>
      <c r="C48" s="70" t="s">
        <v>122</v>
      </c>
      <c r="D48" s="70" t="s">
        <v>123</v>
      </c>
      <c r="E48" s="42">
        <v>970</v>
      </c>
      <c r="F48" s="42">
        <v>98387263.640000001</v>
      </c>
      <c r="G48" s="42">
        <v>1.0357371933721662</v>
      </c>
      <c r="H48" s="37" t="s">
        <v>150</v>
      </c>
    </row>
    <row r="49" spans="1:8" s="28" customFormat="1" ht="30" x14ac:dyDescent="0.25">
      <c r="A49" s="70" t="s">
        <v>785</v>
      </c>
      <c r="B49" s="70" t="s">
        <v>786</v>
      </c>
      <c r="C49" s="70" t="s">
        <v>122</v>
      </c>
      <c r="D49" s="70" t="s">
        <v>123</v>
      </c>
      <c r="E49" s="42">
        <v>500</v>
      </c>
      <c r="F49" s="42">
        <v>51342765.200000003</v>
      </c>
      <c r="G49" s="42">
        <v>0.54049283983332996</v>
      </c>
      <c r="H49" s="37" t="s">
        <v>150</v>
      </c>
    </row>
    <row r="50" spans="1:8" s="28" customFormat="1" ht="30" x14ac:dyDescent="0.25">
      <c r="A50" s="70" t="s">
        <v>787</v>
      </c>
      <c r="B50" s="70" t="s">
        <v>788</v>
      </c>
      <c r="C50" s="70" t="s">
        <v>122</v>
      </c>
      <c r="D50" s="70" t="s">
        <v>123</v>
      </c>
      <c r="E50" s="42">
        <v>500</v>
      </c>
      <c r="F50" s="42">
        <v>51164644.399999999</v>
      </c>
      <c r="G50" s="42">
        <v>0.53861773597691764</v>
      </c>
      <c r="H50" s="37" t="s">
        <v>150</v>
      </c>
    </row>
    <row r="51" spans="1:8" s="28" customFormat="1" ht="30" x14ac:dyDescent="0.25">
      <c r="A51" s="70" t="s">
        <v>934</v>
      </c>
      <c r="B51" s="70" t="s">
        <v>935</v>
      </c>
      <c r="C51" s="70" t="s">
        <v>122</v>
      </c>
      <c r="D51" s="70" t="s">
        <v>123</v>
      </c>
      <c r="E51" s="42">
        <v>500</v>
      </c>
      <c r="F51" s="42">
        <v>50609874.649999999</v>
      </c>
      <c r="G51" s="42">
        <v>0.53277759323308427</v>
      </c>
      <c r="H51" s="37" t="s">
        <v>150</v>
      </c>
    </row>
    <row r="52" spans="1:8" s="28" customFormat="1" ht="30" x14ac:dyDescent="0.25">
      <c r="A52" s="70" t="s">
        <v>914</v>
      </c>
      <c r="B52" s="70" t="s">
        <v>915</v>
      </c>
      <c r="C52" s="70" t="s">
        <v>122</v>
      </c>
      <c r="D52" s="70" t="s">
        <v>123</v>
      </c>
      <c r="E52" s="42">
        <v>500</v>
      </c>
      <c r="F52" s="42">
        <v>50590438.850000001</v>
      </c>
      <c r="G52" s="42">
        <v>0.53257298970821543</v>
      </c>
      <c r="H52" s="37" t="s">
        <v>150</v>
      </c>
    </row>
    <row r="53" spans="1:8" s="28" customFormat="1" ht="30" x14ac:dyDescent="0.25">
      <c r="A53" s="70" t="s">
        <v>824</v>
      </c>
      <c r="B53" s="70" t="s">
        <v>825</v>
      </c>
      <c r="C53" s="70" t="s">
        <v>122</v>
      </c>
      <c r="D53" s="70" t="s">
        <v>123</v>
      </c>
      <c r="E53" s="42">
        <v>5</v>
      </c>
      <c r="F53" s="42">
        <v>50405068.979999997</v>
      </c>
      <c r="G53" s="42">
        <v>0.53062157382584996</v>
      </c>
      <c r="H53" s="37" t="s">
        <v>150</v>
      </c>
    </row>
    <row r="54" spans="1:8" s="28" customFormat="1" ht="30" x14ac:dyDescent="0.25">
      <c r="A54" s="70" t="s">
        <v>862</v>
      </c>
      <c r="B54" s="70" t="s">
        <v>863</v>
      </c>
      <c r="C54" s="70" t="s">
        <v>122</v>
      </c>
      <c r="D54" s="70" t="s">
        <v>123</v>
      </c>
      <c r="E54" s="42">
        <v>5</v>
      </c>
      <c r="F54" s="42">
        <v>50377865.219999999</v>
      </c>
      <c r="G54" s="42">
        <v>0.53033519584368904</v>
      </c>
      <c r="H54" s="37" t="s">
        <v>150</v>
      </c>
    </row>
    <row r="55" spans="1:8" s="28" customFormat="1" ht="30" x14ac:dyDescent="0.25">
      <c r="A55" s="70" t="s">
        <v>225</v>
      </c>
      <c r="B55" s="70" t="s">
        <v>355</v>
      </c>
      <c r="C55" s="70" t="s">
        <v>122</v>
      </c>
      <c r="D55" s="70" t="s">
        <v>123</v>
      </c>
      <c r="E55" s="42">
        <v>16</v>
      </c>
      <c r="F55" s="42">
        <v>16706865.619999999</v>
      </c>
      <c r="G55" s="42">
        <v>0.17587563132785114</v>
      </c>
      <c r="H55" s="37" t="s">
        <v>150</v>
      </c>
    </row>
    <row r="56" spans="1:8" s="28" customFormat="1" ht="30" x14ac:dyDescent="0.25">
      <c r="A56" s="70" t="s">
        <v>222</v>
      </c>
      <c r="B56" s="70" t="s">
        <v>37</v>
      </c>
      <c r="C56" s="70" t="s">
        <v>122</v>
      </c>
      <c r="D56" s="70" t="s">
        <v>123</v>
      </c>
      <c r="E56" s="42">
        <v>5</v>
      </c>
      <c r="F56" s="42">
        <v>5191517.58</v>
      </c>
      <c r="G56" s="42">
        <v>5.465186903994132E-2</v>
      </c>
      <c r="H56" s="37" t="s">
        <v>150</v>
      </c>
    </row>
    <row r="57" spans="1:8" s="28" customFormat="1" ht="30" x14ac:dyDescent="0.25">
      <c r="A57" s="70" t="s">
        <v>223</v>
      </c>
      <c r="B57" s="70" t="s">
        <v>32</v>
      </c>
      <c r="C57" s="70" t="s">
        <v>122</v>
      </c>
      <c r="D57" s="70" t="s">
        <v>123</v>
      </c>
      <c r="E57" s="42">
        <v>5</v>
      </c>
      <c r="F57" s="42">
        <v>4916252.12</v>
      </c>
      <c r="G57" s="42">
        <v>5.1754109061415109E-2</v>
      </c>
      <c r="H57" s="37" t="s">
        <v>150</v>
      </c>
    </row>
    <row r="58" spans="1:8" s="28" customFormat="1" ht="30" x14ac:dyDescent="0.25">
      <c r="A58" s="70" t="s">
        <v>716</v>
      </c>
      <c r="B58" s="70" t="s">
        <v>717</v>
      </c>
      <c r="C58" s="70" t="s">
        <v>124</v>
      </c>
      <c r="D58" s="70" t="s">
        <v>125</v>
      </c>
      <c r="E58" s="42">
        <v>3000</v>
      </c>
      <c r="F58" s="42">
        <v>307114068.30000001</v>
      </c>
      <c r="G58" s="42">
        <v>3.2330349618223182</v>
      </c>
      <c r="H58" s="37" t="s">
        <v>150</v>
      </c>
    </row>
    <row r="59" spans="1:8" s="28" customFormat="1" ht="30" x14ac:dyDescent="0.25">
      <c r="A59" s="70" t="s">
        <v>543</v>
      </c>
      <c r="B59" s="70" t="s">
        <v>544</v>
      </c>
      <c r="C59" s="70" t="s">
        <v>124</v>
      </c>
      <c r="D59" s="70" t="s">
        <v>125</v>
      </c>
      <c r="E59" s="42">
        <v>1510</v>
      </c>
      <c r="F59" s="42">
        <v>154538377.11000001</v>
      </c>
      <c r="G59" s="42">
        <v>1.6268482225693985</v>
      </c>
      <c r="H59" s="37" t="s">
        <v>150</v>
      </c>
    </row>
    <row r="60" spans="1:8" s="28" customFormat="1" ht="30" x14ac:dyDescent="0.25">
      <c r="A60" s="70" t="s">
        <v>828</v>
      </c>
      <c r="B60" s="70" t="s">
        <v>829</v>
      </c>
      <c r="C60" s="70" t="s">
        <v>124</v>
      </c>
      <c r="D60" s="70" t="s">
        <v>125</v>
      </c>
      <c r="E60" s="42">
        <v>1000</v>
      </c>
      <c r="F60" s="42">
        <v>101987161.7</v>
      </c>
      <c r="G60" s="42">
        <v>1.0736338496582187</v>
      </c>
      <c r="H60" s="37" t="s">
        <v>150</v>
      </c>
    </row>
    <row r="61" spans="1:8" s="28" customFormat="1" ht="30" x14ac:dyDescent="0.25">
      <c r="A61" s="70" t="s">
        <v>826</v>
      </c>
      <c r="B61" s="70" t="s">
        <v>827</v>
      </c>
      <c r="C61" s="70" t="s">
        <v>124</v>
      </c>
      <c r="D61" s="70" t="s">
        <v>125</v>
      </c>
      <c r="E61" s="42">
        <v>1000</v>
      </c>
      <c r="F61" s="42">
        <v>101920562.5</v>
      </c>
      <c r="G61" s="42">
        <v>1.072932750085603</v>
      </c>
      <c r="H61" s="37" t="s">
        <v>150</v>
      </c>
    </row>
    <row r="62" spans="1:8" s="28" customFormat="1" ht="30" x14ac:dyDescent="0.25">
      <c r="A62" s="70" t="s">
        <v>936</v>
      </c>
      <c r="B62" s="70" t="s">
        <v>937</v>
      </c>
      <c r="C62" s="70" t="s">
        <v>124</v>
      </c>
      <c r="D62" s="70" t="s">
        <v>125</v>
      </c>
      <c r="E62" s="42">
        <v>1000</v>
      </c>
      <c r="F62" s="42">
        <v>101801411.40000001</v>
      </c>
      <c r="G62" s="42">
        <v>1.0716784289332966</v>
      </c>
      <c r="H62" s="37" t="s">
        <v>150</v>
      </c>
    </row>
    <row r="63" spans="1:8" s="28" customFormat="1" ht="30" x14ac:dyDescent="0.25">
      <c r="A63" s="70" t="s">
        <v>677</v>
      </c>
      <c r="B63" s="70" t="s">
        <v>678</v>
      </c>
      <c r="C63" s="70" t="s">
        <v>124</v>
      </c>
      <c r="D63" s="70" t="s">
        <v>125</v>
      </c>
      <c r="E63" s="42">
        <v>800</v>
      </c>
      <c r="F63" s="42">
        <v>82190196.640000001</v>
      </c>
      <c r="G63" s="42">
        <v>0.86522828708909139</v>
      </c>
      <c r="H63" s="37" t="s">
        <v>150</v>
      </c>
    </row>
    <row r="64" spans="1:8" s="28" customFormat="1" ht="30" x14ac:dyDescent="0.25">
      <c r="A64" s="70" t="s">
        <v>864</v>
      </c>
      <c r="B64" s="70" t="s">
        <v>865</v>
      </c>
      <c r="C64" s="70" t="s">
        <v>124</v>
      </c>
      <c r="D64" s="70" t="s">
        <v>125</v>
      </c>
      <c r="E64" s="42">
        <v>650</v>
      </c>
      <c r="F64" s="42">
        <v>66663140.18</v>
      </c>
      <c r="G64" s="42">
        <v>0.7017726802937283</v>
      </c>
      <c r="H64" s="37" t="s">
        <v>150</v>
      </c>
    </row>
    <row r="65" spans="1:8" s="28" customFormat="1" ht="30" x14ac:dyDescent="0.25">
      <c r="A65" s="70" t="s">
        <v>789</v>
      </c>
      <c r="B65" s="70" t="s">
        <v>790</v>
      </c>
      <c r="C65" s="70" t="s">
        <v>124</v>
      </c>
      <c r="D65" s="70" t="s">
        <v>125</v>
      </c>
      <c r="E65" s="42">
        <v>500</v>
      </c>
      <c r="F65" s="42">
        <v>51035608.600000001</v>
      </c>
      <c r="G65" s="42">
        <v>0.53725935713404693</v>
      </c>
      <c r="H65" s="37" t="s">
        <v>150</v>
      </c>
    </row>
    <row r="66" spans="1:8" s="28" customFormat="1" ht="30" x14ac:dyDescent="0.25">
      <c r="A66" s="70" t="s">
        <v>866</v>
      </c>
      <c r="B66" s="70" t="s">
        <v>867</v>
      </c>
      <c r="C66" s="70" t="s">
        <v>124</v>
      </c>
      <c r="D66" s="70" t="s">
        <v>125</v>
      </c>
      <c r="E66" s="42">
        <v>500</v>
      </c>
      <c r="F66" s="42">
        <v>50993319.600000001</v>
      </c>
      <c r="G66" s="42">
        <v>0.53681417461193937</v>
      </c>
      <c r="H66" s="37" t="s">
        <v>150</v>
      </c>
    </row>
    <row r="67" spans="1:8" s="28" customFormat="1" ht="30" x14ac:dyDescent="0.25">
      <c r="A67" s="70" t="s">
        <v>946</v>
      </c>
      <c r="B67" s="70" t="s">
        <v>947</v>
      </c>
      <c r="C67" s="70" t="s">
        <v>124</v>
      </c>
      <c r="D67" s="70" t="s">
        <v>125</v>
      </c>
      <c r="E67" s="42">
        <v>500</v>
      </c>
      <c r="F67" s="42">
        <v>50732810.899999999</v>
      </c>
      <c r="G67" s="42">
        <v>0.53407176121609268</v>
      </c>
      <c r="H67" s="37" t="s">
        <v>150</v>
      </c>
    </row>
    <row r="68" spans="1:8" s="28" customFormat="1" ht="30" x14ac:dyDescent="0.25">
      <c r="A68" s="70" t="s">
        <v>435</v>
      </c>
      <c r="B68" s="70" t="s">
        <v>436</v>
      </c>
      <c r="C68" s="70" t="s">
        <v>124</v>
      </c>
      <c r="D68" s="70" t="s">
        <v>125</v>
      </c>
      <c r="E68" s="42">
        <v>25</v>
      </c>
      <c r="F68" s="42">
        <v>26558752.760000002</v>
      </c>
      <c r="G68" s="42">
        <v>0.27958789608947066</v>
      </c>
      <c r="H68" s="37" t="s">
        <v>150</v>
      </c>
    </row>
    <row r="69" spans="1:8" s="28" customFormat="1" ht="30" x14ac:dyDescent="0.25">
      <c r="A69" s="70" t="s">
        <v>224</v>
      </c>
      <c r="B69" s="70" t="s">
        <v>48</v>
      </c>
      <c r="C69" s="70" t="s">
        <v>124</v>
      </c>
      <c r="D69" s="70" t="s">
        <v>125</v>
      </c>
      <c r="E69" s="42">
        <v>13</v>
      </c>
      <c r="F69" s="42">
        <v>13467531.279999999</v>
      </c>
      <c r="G69" s="42">
        <v>0.14177468234748292</v>
      </c>
      <c r="H69" s="37" t="s">
        <v>150</v>
      </c>
    </row>
    <row r="70" spans="1:8" s="28" customFormat="1" ht="30" x14ac:dyDescent="0.25">
      <c r="A70" s="70" t="s">
        <v>503</v>
      </c>
      <c r="B70" s="70" t="s">
        <v>504</v>
      </c>
      <c r="C70" s="70" t="s">
        <v>124</v>
      </c>
      <c r="D70" s="70" t="s">
        <v>125</v>
      </c>
      <c r="E70" s="42">
        <v>11</v>
      </c>
      <c r="F70" s="42">
        <v>11610655.74</v>
      </c>
      <c r="G70" s="42">
        <v>0.12222708046195675</v>
      </c>
      <c r="H70" s="37" t="s">
        <v>150</v>
      </c>
    </row>
    <row r="71" spans="1:8" s="28" customFormat="1" ht="30" x14ac:dyDescent="0.25">
      <c r="A71" s="70" t="s">
        <v>356</v>
      </c>
      <c r="B71" s="70" t="s">
        <v>357</v>
      </c>
      <c r="C71" s="70" t="s">
        <v>124</v>
      </c>
      <c r="D71" s="70" t="s">
        <v>125</v>
      </c>
      <c r="E71" s="42">
        <v>5</v>
      </c>
      <c r="F71" s="42">
        <v>5269963</v>
      </c>
      <c r="G71" s="42">
        <v>5.5477675512626556E-2</v>
      </c>
      <c r="H71" s="37" t="s">
        <v>150</v>
      </c>
    </row>
    <row r="72" spans="1:8" s="28" customFormat="1" ht="30" x14ac:dyDescent="0.25">
      <c r="A72" s="70" t="s">
        <v>454</v>
      </c>
      <c r="B72" s="70" t="s">
        <v>455</v>
      </c>
      <c r="C72" s="70" t="s">
        <v>124</v>
      </c>
      <c r="D72" s="70" t="s">
        <v>125</v>
      </c>
      <c r="E72" s="42">
        <v>5</v>
      </c>
      <c r="F72" s="42">
        <v>5124813.33</v>
      </c>
      <c r="G72" s="42">
        <v>5.3949663590526754E-2</v>
      </c>
      <c r="H72" s="37" t="s">
        <v>150</v>
      </c>
    </row>
    <row r="73" spans="1:8" s="28" customFormat="1" ht="30" x14ac:dyDescent="0.25">
      <c r="A73" s="70" t="s">
        <v>227</v>
      </c>
      <c r="B73" s="70" t="s">
        <v>49</v>
      </c>
      <c r="C73" s="70" t="s">
        <v>124</v>
      </c>
      <c r="D73" s="70" t="s">
        <v>125</v>
      </c>
      <c r="E73" s="42">
        <v>4</v>
      </c>
      <c r="F73" s="42">
        <v>4148195</v>
      </c>
      <c r="G73" s="42">
        <v>4.3668658807111148E-2</v>
      </c>
      <c r="H73" s="37" t="s">
        <v>150</v>
      </c>
    </row>
    <row r="74" spans="1:8" s="28" customFormat="1" ht="30" x14ac:dyDescent="0.25">
      <c r="A74" s="70" t="s">
        <v>228</v>
      </c>
      <c r="B74" s="70" t="s">
        <v>50</v>
      </c>
      <c r="C74" s="70" t="s">
        <v>124</v>
      </c>
      <c r="D74" s="70" t="s">
        <v>125</v>
      </c>
      <c r="E74" s="42">
        <v>1</v>
      </c>
      <c r="F74" s="42">
        <v>1032994.06</v>
      </c>
      <c r="G74" s="42">
        <v>1.0874480383856714E-2</v>
      </c>
      <c r="H74" s="37" t="s">
        <v>150</v>
      </c>
    </row>
    <row r="75" spans="1:8" s="28" customFormat="1" ht="45" x14ac:dyDescent="0.25">
      <c r="A75" s="70" t="s">
        <v>791</v>
      </c>
      <c r="B75" s="70" t="s">
        <v>792</v>
      </c>
      <c r="C75" s="70" t="s">
        <v>156</v>
      </c>
      <c r="D75" s="70" t="s">
        <v>157</v>
      </c>
      <c r="E75" s="42">
        <v>3500</v>
      </c>
      <c r="F75" s="42">
        <v>356242304.60000002</v>
      </c>
      <c r="G75" s="42">
        <v>3.7502151302521618</v>
      </c>
      <c r="H75" s="37" t="s">
        <v>150</v>
      </c>
    </row>
    <row r="76" spans="1:8" s="28" customFormat="1" x14ac:dyDescent="0.25">
      <c r="A76" s="70" t="s">
        <v>830</v>
      </c>
      <c r="B76" s="70" t="s">
        <v>831</v>
      </c>
      <c r="C76" s="70" t="s">
        <v>156</v>
      </c>
      <c r="D76" s="70" t="s">
        <v>157</v>
      </c>
      <c r="E76" s="42">
        <v>1500</v>
      </c>
      <c r="F76" s="42">
        <v>152743418.55000001</v>
      </c>
      <c r="G76" s="42">
        <v>1.607952429837971</v>
      </c>
      <c r="H76" s="37" t="s">
        <v>150</v>
      </c>
    </row>
    <row r="77" spans="1:8" s="28" customFormat="1" ht="30" x14ac:dyDescent="0.25">
      <c r="A77" s="70" t="s">
        <v>476</v>
      </c>
      <c r="B77" s="70" t="s">
        <v>477</v>
      </c>
      <c r="C77" s="70" t="s">
        <v>156</v>
      </c>
      <c r="D77" s="70" t="s">
        <v>157</v>
      </c>
      <c r="E77" s="42">
        <v>1100</v>
      </c>
      <c r="F77" s="42">
        <v>114285825.06</v>
      </c>
      <c r="G77" s="42">
        <v>1.2031036875157348</v>
      </c>
      <c r="H77" s="37" t="s">
        <v>150</v>
      </c>
    </row>
    <row r="78" spans="1:8" s="28" customFormat="1" x14ac:dyDescent="0.25">
      <c r="A78" s="70" t="s">
        <v>596</v>
      </c>
      <c r="B78" s="70" t="s">
        <v>597</v>
      </c>
      <c r="C78" s="70" t="s">
        <v>156</v>
      </c>
      <c r="D78" s="70" t="s">
        <v>157</v>
      </c>
      <c r="E78" s="42">
        <v>900</v>
      </c>
      <c r="F78" s="42">
        <v>91613484.719999999</v>
      </c>
      <c r="G78" s="42">
        <v>0.96442862651542927</v>
      </c>
      <c r="H78" s="37" t="s">
        <v>150</v>
      </c>
    </row>
    <row r="79" spans="1:8" s="28" customFormat="1" x14ac:dyDescent="0.25">
      <c r="A79" s="70" t="s">
        <v>948</v>
      </c>
      <c r="B79" s="70" t="s">
        <v>949</v>
      </c>
      <c r="C79" s="70" t="s">
        <v>156</v>
      </c>
      <c r="D79" s="70" t="s">
        <v>157</v>
      </c>
      <c r="E79" s="42">
        <v>500</v>
      </c>
      <c r="F79" s="42">
        <v>50278102.049999997</v>
      </c>
      <c r="G79" s="42">
        <v>0.5292849742817215</v>
      </c>
      <c r="H79" s="37" t="s">
        <v>150</v>
      </c>
    </row>
    <row r="80" spans="1:8" s="28" customFormat="1" x14ac:dyDescent="0.25">
      <c r="A80" s="70" t="s">
        <v>987</v>
      </c>
      <c r="B80" s="70" t="s">
        <v>988</v>
      </c>
      <c r="C80" s="70" t="s">
        <v>156</v>
      </c>
      <c r="D80" s="70" t="s">
        <v>157</v>
      </c>
      <c r="E80" s="42">
        <v>50</v>
      </c>
      <c r="F80" s="42">
        <v>49602659.149999999</v>
      </c>
      <c r="G80" s="42">
        <v>0.52217448754139573</v>
      </c>
      <c r="H80" s="37" t="s">
        <v>150</v>
      </c>
    </row>
    <row r="81" spans="1:8" s="28" customFormat="1" x14ac:dyDescent="0.25">
      <c r="A81" s="70" t="s">
        <v>230</v>
      </c>
      <c r="B81" s="70" t="s">
        <v>53</v>
      </c>
      <c r="C81" s="70" t="s">
        <v>156</v>
      </c>
      <c r="D81" s="70" t="s">
        <v>157</v>
      </c>
      <c r="E81" s="42">
        <v>43</v>
      </c>
      <c r="F81" s="42">
        <v>46957880.479999997</v>
      </c>
      <c r="G81" s="42">
        <v>0.49433251353570035</v>
      </c>
      <c r="H81" s="37" t="s">
        <v>150</v>
      </c>
    </row>
    <row r="82" spans="1:8" s="28" customFormat="1" x14ac:dyDescent="0.25">
      <c r="A82" s="70" t="s">
        <v>757</v>
      </c>
      <c r="B82" s="70" t="s">
        <v>758</v>
      </c>
      <c r="C82" s="70" t="s">
        <v>156</v>
      </c>
      <c r="D82" s="70" t="s">
        <v>157</v>
      </c>
      <c r="E82" s="42">
        <v>440</v>
      </c>
      <c r="F82" s="42">
        <v>45376373.369999997</v>
      </c>
      <c r="G82" s="42">
        <v>0.47768375560903342</v>
      </c>
      <c r="H82" s="37" t="s">
        <v>150</v>
      </c>
    </row>
    <row r="83" spans="1:8" s="28" customFormat="1" x14ac:dyDescent="0.25">
      <c r="A83" s="70" t="s">
        <v>545</v>
      </c>
      <c r="B83" s="70" t="s">
        <v>546</v>
      </c>
      <c r="C83" s="70" t="s">
        <v>156</v>
      </c>
      <c r="D83" s="70" t="s">
        <v>157</v>
      </c>
      <c r="E83" s="42">
        <v>200</v>
      </c>
      <c r="F83" s="42">
        <v>20384670.100000001</v>
      </c>
      <c r="G83" s="42">
        <v>0.21459241995432241</v>
      </c>
      <c r="H83" s="37" t="s">
        <v>150</v>
      </c>
    </row>
    <row r="84" spans="1:8" s="28" customFormat="1" ht="30" x14ac:dyDescent="0.25">
      <c r="A84" s="70" t="s">
        <v>505</v>
      </c>
      <c r="B84" s="70" t="s">
        <v>506</v>
      </c>
      <c r="C84" s="70" t="s">
        <v>156</v>
      </c>
      <c r="D84" s="70" t="s">
        <v>157</v>
      </c>
      <c r="E84" s="42">
        <v>15</v>
      </c>
      <c r="F84" s="42">
        <v>16789853.399999999</v>
      </c>
      <c r="G84" s="42">
        <v>0.1767492558922652</v>
      </c>
      <c r="H84" s="37" t="s">
        <v>150</v>
      </c>
    </row>
    <row r="85" spans="1:8" s="28" customFormat="1" x14ac:dyDescent="0.25">
      <c r="A85" s="70" t="s">
        <v>679</v>
      </c>
      <c r="B85" s="70" t="s">
        <v>680</v>
      </c>
      <c r="C85" s="70" t="s">
        <v>156</v>
      </c>
      <c r="D85" s="70" t="s">
        <v>157</v>
      </c>
      <c r="E85" s="42">
        <v>150</v>
      </c>
      <c r="F85" s="42">
        <v>15431526.949999999</v>
      </c>
      <c r="G85" s="42">
        <v>0.16244995359482631</v>
      </c>
      <c r="H85" s="37" t="s">
        <v>150</v>
      </c>
    </row>
    <row r="86" spans="1:8" s="28" customFormat="1" x14ac:dyDescent="0.25">
      <c r="A86" s="70" t="s">
        <v>279</v>
      </c>
      <c r="B86" s="70" t="s">
        <v>280</v>
      </c>
      <c r="C86" s="70" t="s">
        <v>156</v>
      </c>
      <c r="D86" s="70" t="s">
        <v>157</v>
      </c>
      <c r="E86" s="42">
        <v>10</v>
      </c>
      <c r="F86" s="42">
        <v>10590142.550000001</v>
      </c>
      <c r="G86" s="42">
        <v>0.11148398803205251</v>
      </c>
      <c r="H86" s="37" t="s">
        <v>150</v>
      </c>
    </row>
    <row r="87" spans="1:8" s="28" customFormat="1" ht="30" x14ac:dyDescent="0.25">
      <c r="A87" s="70" t="s">
        <v>478</v>
      </c>
      <c r="B87" s="70" t="s">
        <v>479</v>
      </c>
      <c r="C87" s="70" t="s">
        <v>156</v>
      </c>
      <c r="D87" s="70" t="s">
        <v>157</v>
      </c>
      <c r="E87" s="42">
        <v>80</v>
      </c>
      <c r="F87" s="42">
        <v>8405154.7799999993</v>
      </c>
      <c r="G87" s="42">
        <v>8.8482300448455134E-2</v>
      </c>
      <c r="H87" s="37" t="s">
        <v>150</v>
      </c>
    </row>
    <row r="88" spans="1:8" s="28" customFormat="1" x14ac:dyDescent="0.25">
      <c r="A88" s="70" t="s">
        <v>231</v>
      </c>
      <c r="B88" s="70" t="s">
        <v>40</v>
      </c>
      <c r="C88" s="70" t="s">
        <v>156</v>
      </c>
      <c r="D88" s="70" t="s">
        <v>157</v>
      </c>
      <c r="E88" s="42">
        <v>8</v>
      </c>
      <c r="F88" s="42">
        <v>8241724.6500000004</v>
      </c>
      <c r="G88" s="42">
        <v>8.6761847435573206E-2</v>
      </c>
      <c r="H88" s="37" t="s">
        <v>150</v>
      </c>
    </row>
    <row r="89" spans="1:8" s="28" customFormat="1" x14ac:dyDescent="0.25">
      <c r="A89" s="70" t="s">
        <v>547</v>
      </c>
      <c r="B89" s="70" t="s">
        <v>548</v>
      </c>
      <c r="C89" s="70" t="s">
        <v>156</v>
      </c>
      <c r="D89" s="70" t="s">
        <v>157</v>
      </c>
      <c r="E89" s="42">
        <v>80</v>
      </c>
      <c r="F89" s="42">
        <v>8179220.0599999996</v>
      </c>
      <c r="G89" s="42">
        <v>8.6103852424589289E-2</v>
      </c>
      <c r="H89" s="37" t="s">
        <v>150</v>
      </c>
    </row>
    <row r="90" spans="1:8" s="28" customFormat="1" x14ac:dyDescent="0.25">
      <c r="A90" s="70" t="s">
        <v>229</v>
      </c>
      <c r="B90" s="70" t="s">
        <v>35</v>
      </c>
      <c r="C90" s="70" t="s">
        <v>156</v>
      </c>
      <c r="D90" s="70" t="s">
        <v>157</v>
      </c>
      <c r="E90" s="42">
        <v>8</v>
      </c>
      <c r="F90" s="42">
        <v>8125707.1799999997</v>
      </c>
      <c r="G90" s="42">
        <v>8.5540514467114803E-2</v>
      </c>
      <c r="H90" s="37" t="s">
        <v>150</v>
      </c>
    </row>
    <row r="91" spans="1:8" s="28" customFormat="1" x14ac:dyDescent="0.25">
      <c r="A91" s="70" t="s">
        <v>359</v>
      </c>
      <c r="B91" s="70" t="s">
        <v>360</v>
      </c>
      <c r="C91" s="70" t="s">
        <v>156</v>
      </c>
      <c r="D91" s="70" t="s">
        <v>157</v>
      </c>
      <c r="E91" s="42">
        <v>7</v>
      </c>
      <c r="F91" s="42">
        <v>7692004.0300000003</v>
      </c>
      <c r="G91" s="42">
        <v>8.0974857625785185E-2</v>
      </c>
      <c r="H91" s="37" t="s">
        <v>150</v>
      </c>
    </row>
    <row r="92" spans="1:8" s="28" customFormat="1" x14ac:dyDescent="0.25">
      <c r="A92" s="70" t="s">
        <v>480</v>
      </c>
      <c r="B92" s="70" t="s">
        <v>481</v>
      </c>
      <c r="C92" s="70" t="s">
        <v>156</v>
      </c>
      <c r="D92" s="70" t="s">
        <v>157</v>
      </c>
      <c r="E92" s="42">
        <v>2</v>
      </c>
      <c r="F92" s="42">
        <v>2185656.84</v>
      </c>
      <c r="G92" s="42">
        <v>2.3008730981882174E-2</v>
      </c>
      <c r="H92" s="37" t="s">
        <v>150</v>
      </c>
    </row>
    <row r="93" spans="1:8" s="28" customFormat="1" x14ac:dyDescent="0.25">
      <c r="A93" s="70" t="s">
        <v>720</v>
      </c>
      <c r="B93" s="70" t="s">
        <v>721</v>
      </c>
      <c r="C93" s="70" t="s">
        <v>126</v>
      </c>
      <c r="D93" s="70" t="s">
        <v>127</v>
      </c>
      <c r="E93" s="42">
        <v>2500</v>
      </c>
      <c r="F93" s="42">
        <v>257705851.25</v>
      </c>
      <c r="G93" s="42">
        <v>2.7129073948626785</v>
      </c>
      <c r="H93" s="37" t="s">
        <v>150</v>
      </c>
    </row>
    <row r="94" spans="1:8" s="28" customFormat="1" x14ac:dyDescent="0.25">
      <c r="A94" s="70" t="s">
        <v>763</v>
      </c>
      <c r="B94" s="70" t="s">
        <v>764</v>
      </c>
      <c r="C94" s="70" t="s">
        <v>126</v>
      </c>
      <c r="D94" s="70" t="s">
        <v>127</v>
      </c>
      <c r="E94" s="42">
        <v>1700</v>
      </c>
      <c r="F94" s="42">
        <v>174899315.84999999</v>
      </c>
      <c r="G94" s="42">
        <v>1.8411908190070179</v>
      </c>
      <c r="H94" s="37" t="s">
        <v>150</v>
      </c>
    </row>
    <row r="95" spans="1:8" s="28" customFormat="1" x14ac:dyDescent="0.25">
      <c r="A95" s="70" t="s">
        <v>832</v>
      </c>
      <c r="B95" s="70" t="s">
        <v>833</v>
      </c>
      <c r="C95" s="70" t="s">
        <v>126</v>
      </c>
      <c r="D95" s="70" t="s">
        <v>127</v>
      </c>
      <c r="E95" s="42">
        <v>1600</v>
      </c>
      <c r="F95" s="42">
        <v>163218814.56</v>
      </c>
      <c r="G95" s="42">
        <v>1.7182284641685808</v>
      </c>
      <c r="H95" s="37" t="s">
        <v>150</v>
      </c>
    </row>
    <row r="96" spans="1:8" s="28" customFormat="1" ht="30" x14ac:dyDescent="0.25">
      <c r="A96" s="70" t="s">
        <v>765</v>
      </c>
      <c r="B96" s="70" t="s">
        <v>766</v>
      </c>
      <c r="C96" s="70" t="s">
        <v>126</v>
      </c>
      <c r="D96" s="70" t="s">
        <v>127</v>
      </c>
      <c r="E96" s="42">
        <v>1500</v>
      </c>
      <c r="F96" s="42">
        <v>154759436.40000001</v>
      </c>
      <c r="G96" s="42">
        <v>1.6291753462246636</v>
      </c>
      <c r="H96" s="37" t="s">
        <v>276</v>
      </c>
    </row>
    <row r="97" spans="1:8" s="28" customFormat="1" x14ac:dyDescent="0.25">
      <c r="A97" s="70" t="s">
        <v>761</v>
      </c>
      <c r="B97" s="70" t="s">
        <v>762</v>
      </c>
      <c r="C97" s="70" t="s">
        <v>126</v>
      </c>
      <c r="D97" s="70" t="s">
        <v>127</v>
      </c>
      <c r="E97" s="42">
        <v>1500</v>
      </c>
      <c r="F97" s="42">
        <v>154400094.44999999</v>
      </c>
      <c r="G97" s="42">
        <v>1.6253925006714451</v>
      </c>
      <c r="H97" s="37" t="s">
        <v>150</v>
      </c>
    </row>
    <row r="98" spans="1:8" s="28" customFormat="1" x14ac:dyDescent="0.25">
      <c r="A98" s="70" t="s">
        <v>834</v>
      </c>
      <c r="B98" s="70" t="s">
        <v>835</v>
      </c>
      <c r="C98" s="70" t="s">
        <v>126</v>
      </c>
      <c r="D98" s="70" t="s">
        <v>127</v>
      </c>
      <c r="E98" s="42">
        <v>1500</v>
      </c>
      <c r="F98" s="42">
        <v>153941741.69999999</v>
      </c>
      <c r="G98" s="42">
        <v>1.6205673538658945</v>
      </c>
      <c r="H98" s="37" t="s">
        <v>150</v>
      </c>
    </row>
    <row r="99" spans="1:8" s="28" customFormat="1" ht="30" x14ac:dyDescent="0.25">
      <c r="A99" s="70" t="s">
        <v>689</v>
      </c>
      <c r="B99" s="70" t="s">
        <v>690</v>
      </c>
      <c r="C99" s="70" t="s">
        <v>126</v>
      </c>
      <c r="D99" s="70" t="s">
        <v>127</v>
      </c>
      <c r="E99" s="42">
        <v>1400</v>
      </c>
      <c r="F99" s="42">
        <v>143746940.25999999</v>
      </c>
      <c r="G99" s="42">
        <v>1.5132451798384909</v>
      </c>
      <c r="H99" s="37" t="s">
        <v>276</v>
      </c>
    </row>
    <row r="100" spans="1:8" s="28" customFormat="1" ht="30" x14ac:dyDescent="0.25">
      <c r="A100" s="70" t="s">
        <v>868</v>
      </c>
      <c r="B100" s="70" t="s">
        <v>869</v>
      </c>
      <c r="C100" s="70" t="s">
        <v>126</v>
      </c>
      <c r="D100" s="70" t="s">
        <v>127</v>
      </c>
      <c r="E100" s="42">
        <v>1100</v>
      </c>
      <c r="F100" s="42">
        <v>111956229.11</v>
      </c>
      <c r="G100" s="42">
        <v>1.1785796883549002</v>
      </c>
      <c r="H100" s="37" t="s">
        <v>150</v>
      </c>
    </row>
    <row r="101" spans="1:8" s="28" customFormat="1" ht="30" x14ac:dyDescent="0.25">
      <c r="A101" s="70" t="s">
        <v>313</v>
      </c>
      <c r="B101" s="70" t="s">
        <v>314</v>
      </c>
      <c r="C101" s="70" t="s">
        <v>126</v>
      </c>
      <c r="D101" s="70" t="s">
        <v>127</v>
      </c>
      <c r="E101" s="42">
        <v>104463</v>
      </c>
      <c r="F101" s="42">
        <v>105003522.90000001</v>
      </c>
      <c r="G101" s="42">
        <v>1.105387527602917</v>
      </c>
      <c r="H101" s="37" t="s">
        <v>150</v>
      </c>
    </row>
    <row r="102" spans="1:8" s="28" customFormat="1" x14ac:dyDescent="0.25">
      <c r="A102" s="70" t="s">
        <v>793</v>
      </c>
      <c r="B102" s="70" t="s">
        <v>794</v>
      </c>
      <c r="C102" s="70" t="s">
        <v>126</v>
      </c>
      <c r="D102" s="70" t="s">
        <v>127</v>
      </c>
      <c r="E102" s="42">
        <v>1000</v>
      </c>
      <c r="F102" s="42">
        <v>102637105.09999999</v>
      </c>
      <c r="G102" s="42">
        <v>1.0804758994120354</v>
      </c>
      <c r="H102" s="37" t="s">
        <v>150</v>
      </c>
    </row>
    <row r="103" spans="1:8" s="28" customFormat="1" x14ac:dyDescent="0.25">
      <c r="A103" s="70" t="s">
        <v>836</v>
      </c>
      <c r="B103" s="70" t="s">
        <v>837</v>
      </c>
      <c r="C103" s="70" t="s">
        <v>126</v>
      </c>
      <c r="D103" s="70" t="s">
        <v>127</v>
      </c>
      <c r="E103" s="42">
        <v>1000</v>
      </c>
      <c r="F103" s="42">
        <v>102427052.59999999</v>
      </c>
      <c r="G103" s="42">
        <v>1.0782646458537815</v>
      </c>
      <c r="H103" s="37" t="s">
        <v>150</v>
      </c>
    </row>
    <row r="104" spans="1:8" s="28" customFormat="1" x14ac:dyDescent="0.25">
      <c r="A104" s="70" t="s">
        <v>838</v>
      </c>
      <c r="B104" s="70" t="s">
        <v>839</v>
      </c>
      <c r="C104" s="70" t="s">
        <v>126</v>
      </c>
      <c r="D104" s="70" t="s">
        <v>127</v>
      </c>
      <c r="E104" s="42">
        <v>100</v>
      </c>
      <c r="F104" s="42">
        <v>101971765.73999999</v>
      </c>
      <c r="G104" s="42">
        <v>1.073471774123137</v>
      </c>
      <c r="H104" s="37" t="s">
        <v>150</v>
      </c>
    </row>
    <row r="105" spans="1:8" s="28" customFormat="1" x14ac:dyDescent="0.25">
      <c r="A105" s="70" t="s">
        <v>960</v>
      </c>
      <c r="B105" s="70" t="s">
        <v>961</v>
      </c>
      <c r="C105" s="70" t="s">
        <v>126</v>
      </c>
      <c r="D105" s="70" t="s">
        <v>127</v>
      </c>
      <c r="E105" s="42">
        <v>1000</v>
      </c>
      <c r="F105" s="42">
        <v>101879328.2</v>
      </c>
      <c r="G105" s="42">
        <v>1.0724986705455017</v>
      </c>
      <c r="H105" s="37" t="s">
        <v>150</v>
      </c>
    </row>
    <row r="106" spans="1:8" s="28" customFormat="1" ht="30" x14ac:dyDescent="0.25">
      <c r="A106" s="70" t="s">
        <v>898</v>
      </c>
      <c r="B106" s="70" t="s">
        <v>899</v>
      </c>
      <c r="C106" s="70" t="s">
        <v>126</v>
      </c>
      <c r="D106" s="70" t="s">
        <v>127</v>
      </c>
      <c r="E106" s="42">
        <v>1000</v>
      </c>
      <c r="F106" s="42">
        <v>101822830</v>
      </c>
      <c r="G106" s="42">
        <v>1.0719039056853599</v>
      </c>
      <c r="H106" s="37" t="s">
        <v>276</v>
      </c>
    </row>
    <row r="107" spans="1:8" s="28" customFormat="1" x14ac:dyDescent="0.25">
      <c r="A107" s="70" t="s">
        <v>921</v>
      </c>
      <c r="B107" s="70" t="s">
        <v>922</v>
      </c>
      <c r="C107" s="70" t="s">
        <v>126</v>
      </c>
      <c r="D107" s="70" t="s">
        <v>127</v>
      </c>
      <c r="E107" s="42">
        <v>1000</v>
      </c>
      <c r="F107" s="42">
        <v>101381783.09999999</v>
      </c>
      <c r="G107" s="42">
        <v>1.0672609401077933</v>
      </c>
      <c r="H107" s="37" t="s">
        <v>150</v>
      </c>
    </row>
    <row r="108" spans="1:8" s="28" customFormat="1" x14ac:dyDescent="0.25">
      <c r="A108" s="70" t="s">
        <v>989</v>
      </c>
      <c r="B108" s="70" t="s">
        <v>990</v>
      </c>
      <c r="C108" s="70" t="s">
        <v>126</v>
      </c>
      <c r="D108" s="70" t="s">
        <v>127</v>
      </c>
      <c r="E108" s="42">
        <v>1000</v>
      </c>
      <c r="F108" s="42">
        <v>100468038.3</v>
      </c>
      <c r="G108" s="42">
        <v>1.0576418142209987</v>
      </c>
      <c r="H108" s="37" t="s">
        <v>150</v>
      </c>
    </row>
    <row r="109" spans="1:8" s="28" customFormat="1" x14ac:dyDescent="0.25">
      <c r="A109" s="70" t="s">
        <v>681</v>
      </c>
      <c r="B109" s="70" t="s">
        <v>682</v>
      </c>
      <c r="C109" s="70" t="s">
        <v>126</v>
      </c>
      <c r="D109" s="70" t="s">
        <v>127</v>
      </c>
      <c r="E109" s="42">
        <v>800</v>
      </c>
      <c r="F109" s="42">
        <v>81623632.560000002</v>
      </c>
      <c r="G109" s="42">
        <v>0.85926398369884938</v>
      </c>
      <c r="H109" s="37" t="s">
        <v>150</v>
      </c>
    </row>
    <row r="110" spans="1:8" s="28" customFormat="1" x14ac:dyDescent="0.25">
      <c r="A110" s="70" t="s">
        <v>803</v>
      </c>
      <c r="B110" s="70" t="s">
        <v>804</v>
      </c>
      <c r="C110" s="70" t="s">
        <v>126</v>
      </c>
      <c r="D110" s="70" t="s">
        <v>127</v>
      </c>
      <c r="E110" s="42">
        <v>68</v>
      </c>
      <c r="F110" s="42">
        <v>67880330.230000004</v>
      </c>
      <c r="G110" s="42">
        <v>0.71458621895255714</v>
      </c>
      <c r="H110" s="37" t="s">
        <v>150</v>
      </c>
    </row>
    <row r="111" spans="1:8" s="28" customFormat="1" x14ac:dyDescent="0.25">
      <c r="A111" s="70" t="s">
        <v>938</v>
      </c>
      <c r="B111" s="70" t="s">
        <v>939</v>
      </c>
      <c r="C111" s="70" t="s">
        <v>126</v>
      </c>
      <c r="D111" s="70" t="s">
        <v>127</v>
      </c>
      <c r="E111" s="42">
        <v>550</v>
      </c>
      <c r="F111" s="42">
        <v>55977286.530000001</v>
      </c>
      <c r="G111" s="42">
        <v>0.58928112743650407</v>
      </c>
      <c r="H111" s="37" t="s">
        <v>276</v>
      </c>
    </row>
    <row r="112" spans="1:8" s="28" customFormat="1" x14ac:dyDescent="0.25">
      <c r="A112" s="70" t="s">
        <v>386</v>
      </c>
      <c r="B112" s="70" t="s">
        <v>387</v>
      </c>
      <c r="C112" s="70" t="s">
        <v>126</v>
      </c>
      <c r="D112" s="70" t="s">
        <v>127</v>
      </c>
      <c r="E112" s="42">
        <v>53</v>
      </c>
      <c r="F112" s="42">
        <v>55386215.18</v>
      </c>
      <c r="G112" s="42">
        <v>0.58305883241088241</v>
      </c>
      <c r="H112" s="37" t="s">
        <v>150</v>
      </c>
    </row>
    <row r="113" spans="1:8" s="28" customFormat="1" ht="30" x14ac:dyDescent="0.25">
      <c r="A113" s="70" t="s">
        <v>870</v>
      </c>
      <c r="B113" s="70" t="s">
        <v>871</v>
      </c>
      <c r="C113" s="70" t="s">
        <v>126</v>
      </c>
      <c r="D113" s="70" t="s">
        <v>127</v>
      </c>
      <c r="E113" s="42">
        <v>510</v>
      </c>
      <c r="F113" s="42">
        <v>51658960.140000001</v>
      </c>
      <c r="G113" s="42">
        <v>0.54382147046698981</v>
      </c>
      <c r="H113" s="37" t="s">
        <v>150</v>
      </c>
    </row>
    <row r="114" spans="1:8" s="28" customFormat="1" x14ac:dyDescent="0.25">
      <c r="A114" s="70" t="s">
        <v>718</v>
      </c>
      <c r="B114" s="70" t="s">
        <v>719</v>
      </c>
      <c r="C114" s="70" t="s">
        <v>126</v>
      </c>
      <c r="D114" s="70" t="s">
        <v>127</v>
      </c>
      <c r="E114" s="42">
        <v>500</v>
      </c>
      <c r="F114" s="42">
        <v>51619233.950000003</v>
      </c>
      <c r="G114" s="42">
        <v>0.54340326702264452</v>
      </c>
      <c r="H114" s="37" t="s">
        <v>150</v>
      </c>
    </row>
    <row r="115" spans="1:8" s="28" customFormat="1" ht="30" x14ac:dyDescent="0.25">
      <c r="A115" s="70" t="s">
        <v>797</v>
      </c>
      <c r="B115" s="70" t="s">
        <v>798</v>
      </c>
      <c r="C115" s="70" t="s">
        <v>126</v>
      </c>
      <c r="D115" s="70" t="s">
        <v>127</v>
      </c>
      <c r="E115" s="42">
        <v>500</v>
      </c>
      <c r="F115" s="42">
        <v>51617408.899999999</v>
      </c>
      <c r="G115" s="42">
        <v>0.54338405445289872</v>
      </c>
      <c r="H115" s="37" t="s">
        <v>276</v>
      </c>
    </row>
    <row r="116" spans="1:8" s="28" customFormat="1" x14ac:dyDescent="0.25">
      <c r="A116" s="70" t="s">
        <v>722</v>
      </c>
      <c r="B116" s="70" t="s">
        <v>723</v>
      </c>
      <c r="C116" s="70" t="s">
        <v>126</v>
      </c>
      <c r="D116" s="70" t="s">
        <v>127</v>
      </c>
      <c r="E116" s="42">
        <v>500</v>
      </c>
      <c r="F116" s="42">
        <v>51565170.75</v>
      </c>
      <c r="G116" s="42">
        <v>0.54283413576559869</v>
      </c>
      <c r="H116" s="37" t="s">
        <v>276</v>
      </c>
    </row>
    <row r="117" spans="1:8" s="28" customFormat="1" x14ac:dyDescent="0.25">
      <c r="A117" s="70" t="s">
        <v>724</v>
      </c>
      <c r="B117" s="70" t="s">
        <v>725</v>
      </c>
      <c r="C117" s="70" t="s">
        <v>126</v>
      </c>
      <c r="D117" s="70" t="s">
        <v>127</v>
      </c>
      <c r="E117" s="42">
        <v>500</v>
      </c>
      <c r="F117" s="42">
        <v>51494036.399999999</v>
      </c>
      <c r="G117" s="42">
        <v>0.54208529400198457</v>
      </c>
      <c r="H117" s="37" t="s">
        <v>150</v>
      </c>
    </row>
    <row r="118" spans="1:8" s="28" customFormat="1" x14ac:dyDescent="0.25">
      <c r="A118" s="70" t="s">
        <v>801</v>
      </c>
      <c r="B118" s="70" t="s">
        <v>802</v>
      </c>
      <c r="C118" s="70" t="s">
        <v>126</v>
      </c>
      <c r="D118" s="70" t="s">
        <v>127</v>
      </c>
      <c r="E118" s="42">
        <v>500</v>
      </c>
      <c r="F118" s="42">
        <v>51471705.700000003</v>
      </c>
      <c r="G118" s="42">
        <v>0.54185021543908574</v>
      </c>
      <c r="H118" s="37" t="s">
        <v>150</v>
      </c>
    </row>
    <row r="119" spans="1:8" s="28" customFormat="1" x14ac:dyDescent="0.25">
      <c r="A119" s="70" t="s">
        <v>683</v>
      </c>
      <c r="B119" s="70" t="s">
        <v>684</v>
      </c>
      <c r="C119" s="70" t="s">
        <v>126</v>
      </c>
      <c r="D119" s="70" t="s">
        <v>127</v>
      </c>
      <c r="E119" s="42">
        <v>500</v>
      </c>
      <c r="F119" s="42">
        <v>51458300.399999999</v>
      </c>
      <c r="G119" s="42">
        <v>0.54170909587457461</v>
      </c>
      <c r="H119" s="37" t="s">
        <v>150</v>
      </c>
    </row>
    <row r="120" spans="1:8" s="28" customFormat="1" ht="30" x14ac:dyDescent="0.25">
      <c r="A120" s="70" t="s">
        <v>549</v>
      </c>
      <c r="B120" s="70" t="s">
        <v>550</v>
      </c>
      <c r="C120" s="70" t="s">
        <v>126</v>
      </c>
      <c r="D120" s="70" t="s">
        <v>127</v>
      </c>
      <c r="E120" s="42">
        <v>50000</v>
      </c>
      <c r="F120" s="42">
        <v>51357670</v>
      </c>
      <c r="G120" s="42">
        <v>0.5406497448548605</v>
      </c>
      <c r="H120" s="37" t="s">
        <v>276</v>
      </c>
    </row>
    <row r="121" spans="1:8" s="28" customFormat="1" x14ac:dyDescent="0.25">
      <c r="A121" s="70" t="s">
        <v>559</v>
      </c>
      <c r="B121" s="70" t="s">
        <v>560</v>
      </c>
      <c r="C121" s="70" t="s">
        <v>126</v>
      </c>
      <c r="D121" s="70" t="s">
        <v>127</v>
      </c>
      <c r="E121" s="42">
        <v>500</v>
      </c>
      <c r="F121" s="42">
        <v>51318351.100000001</v>
      </c>
      <c r="G121" s="42">
        <v>0.54023582901224199</v>
      </c>
      <c r="H121" s="37" t="s">
        <v>150</v>
      </c>
    </row>
    <row r="122" spans="1:8" s="28" customFormat="1" ht="30" x14ac:dyDescent="0.25">
      <c r="A122" s="70" t="s">
        <v>795</v>
      </c>
      <c r="B122" s="70" t="s">
        <v>796</v>
      </c>
      <c r="C122" s="70" t="s">
        <v>126</v>
      </c>
      <c r="D122" s="70" t="s">
        <v>127</v>
      </c>
      <c r="E122" s="42">
        <v>500</v>
      </c>
      <c r="F122" s="42">
        <v>51164499.850000001</v>
      </c>
      <c r="G122" s="42">
        <v>0.53861621427780992</v>
      </c>
      <c r="H122" s="37" t="s">
        <v>150</v>
      </c>
    </row>
    <row r="123" spans="1:8" s="28" customFormat="1" x14ac:dyDescent="0.25">
      <c r="A123" s="70" t="s">
        <v>840</v>
      </c>
      <c r="B123" s="70" t="s">
        <v>841</v>
      </c>
      <c r="C123" s="70" t="s">
        <v>126</v>
      </c>
      <c r="D123" s="70" t="s">
        <v>127</v>
      </c>
      <c r="E123" s="42">
        <v>500</v>
      </c>
      <c r="F123" s="42">
        <v>51117534.049999997</v>
      </c>
      <c r="G123" s="42">
        <v>0.53812179839432239</v>
      </c>
      <c r="H123" s="37" t="s">
        <v>150</v>
      </c>
    </row>
    <row r="124" spans="1:8" s="28" customFormat="1" x14ac:dyDescent="0.25">
      <c r="A124" s="70" t="s">
        <v>799</v>
      </c>
      <c r="B124" s="70" t="s">
        <v>800</v>
      </c>
      <c r="C124" s="70" t="s">
        <v>126</v>
      </c>
      <c r="D124" s="70" t="s">
        <v>127</v>
      </c>
      <c r="E124" s="42">
        <v>500</v>
      </c>
      <c r="F124" s="42">
        <v>51042835.649999999</v>
      </c>
      <c r="G124" s="42">
        <v>0.53733543735222178</v>
      </c>
      <c r="H124" s="37" t="s">
        <v>150</v>
      </c>
    </row>
    <row r="125" spans="1:8" s="28" customFormat="1" x14ac:dyDescent="0.25">
      <c r="A125" s="70" t="s">
        <v>685</v>
      </c>
      <c r="B125" s="70" t="s">
        <v>686</v>
      </c>
      <c r="C125" s="70" t="s">
        <v>126</v>
      </c>
      <c r="D125" s="70" t="s">
        <v>127</v>
      </c>
      <c r="E125" s="42">
        <v>50</v>
      </c>
      <c r="F125" s="42">
        <v>50920269.130000003</v>
      </c>
      <c r="G125" s="42">
        <v>0.53604516157129667</v>
      </c>
      <c r="H125" s="37" t="s">
        <v>150</v>
      </c>
    </row>
    <row r="126" spans="1:8" s="28" customFormat="1" ht="30" x14ac:dyDescent="0.25">
      <c r="A126" s="70" t="s">
        <v>900</v>
      </c>
      <c r="B126" s="70" t="s">
        <v>901</v>
      </c>
      <c r="C126" s="70" t="s">
        <v>126</v>
      </c>
      <c r="D126" s="70" t="s">
        <v>127</v>
      </c>
      <c r="E126" s="42">
        <v>500</v>
      </c>
      <c r="F126" s="42">
        <v>50855492.600000001</v>
      </c>
      <c r="G126" s="42">
        <v>0.53536324951381653</v>
      </c>
      <c r="H126" s="37" t="s">
        <v>150</v>
      </c>
    </row>
    <row r="127" spans="1:8" s="28" customFormat="1" x14ac:dyDescent="0.25">
      <c r="A127" s="70" t="s">
        <v>962</v>
      </c>
      <c r="B127" s="70" t="s">
        <v>963</v>
      </c>
      <c r="C127" s="70" t="s">
        <v>126</v>
      </c>
      <c r="D127" s="70" t="s">
        <v>127</v>
      </c>
      <c r="E127" s="42">
        <v>500</v>
      </c>
      <c r="F127" s="42">
        <v>50766151.899999999</v>
      </c>
      <c r="G127" s="42">
        <v>0.53442274682628887</v>
      </c>
      <c r="H127" s="37" t="s">
        <v>150</v>
      </c>
    </row>
    <row r="128" spans="1:8" s="28" customFormat="1" x14ac:dyDescent="0.25">
      <c r="A128" s="70" t="s">
        <v>991</v>
      </c>
      <c r="B128" s="70" t="s">
        <v>992</v>
      </c>
      <c r="C128" s="70" t="s">
        <v>126</v>
      </c>
      <c r="D128" s="70" t="s">
        <v>127</v>
      </c>
      <c r="E128" s="42">
        <v>500</v>
      </c>
      <c r="F128" s="42">
        <v>50750910.75</v>
      </c>
      <c r="G128" s="42">
        <v>0.53426230099884398</v>
      </c>
      <c r="H128" s="37" t="s">
        <v>276</v>
      </c>
    </row>
    <row r="129" spans="1:8" s="28" customFormat="1" ht="30" x14ac:dyDescent="0.25">
      <c r="A129" s="70" t="s">
        <v>767</v>
      </c>
      <c r="B129" s="70" t="s">
        <v>768</v>
      </c>
      <c r="C129" s="70" t="s">
        <v>126</v>
      </c>
      <c r="D129" s="70" t="s">
        <v>127</v>
      </c>
      <c r="E129" s="42">
        <v>43300</v>
      </c>
      <c r="F129" s="42">
        <v>45030181.399999999</v>
      </c>
      <c r="G129" s="42">
        <v>0.47403934182913843</v>
      </c>
      <c r="H129" s="37" t="s">
        <v>150</v>
      </c>
    </row>
    <row r="130" spans="1:8" s="28" customFormat="1" x14ac:dyDescent="0.25">
      <c r="A130" s="70" t="s">
        <v>687</v>
      </c>
      <c r="B130" s="70" t="s">
        <v>688</v>
      </c>
      <c r="C130" s="70" t="s">
        <v>126</v>
      </c>
      <c r="D130" s="70" t="s">
        <v>127</v>
      </c>
      <c r="E130" s="42">
        <v>400</v>
      </c>
      <c r="F130" s="42">
        <v>41148939.880000003</v>
      </c>
      <c r="G130" s="42">
        <v>0.43318094156471659</v>
      </c>
      <c r="H130" s="37" t="s">
        <v>276</v>
      </c>
    </row>
    <row r="131" spans="1:8" s="28" customFormat="1" ht="30" x14ac:dyDescent="0.25">
      <c r="A131" s="70" t="s">
        <v>598</v>
      </c>
      <c r="B131" s="70" t="s">
        <v>599</v>
      </c>
      <c r="C131" s="70" t="s">
        <v>126</v>
      </c>
      <c r="D131" s="70" t="s">
        <v>127</v>
      </c>
      <c r="E131" s="42">
        <v>400</v>
      </c>
      <c r="F131" s="42">
        <v>41131619.960000001</v>
      </c>
      <c r="G131" s="42">
        <v>0.43299861221977337</v>
      </c>
      <c r="H131" s="37" t="s">
        <v>150</v>
      </c>
    </row>
    <row r="132" spans="1:8" s="28" customFormat="1" ht="30" x14ac:dyDescent="0.25">
      <c r="A132" s="70" t="s">
        <v>726</v>
      </c>
      <c r="B132" s="70" t="s">
        <v>727</v>
      </c>
      <c r="C132" s="70" t="s">
        <v>126</v>
      </c>
      <c r="D132" s="70" t="s">
        <v>127</v>
      </c>
      <c r="E132" s="42">
        <v>400</v>
      </c>
      <c r="F132" s="42">
        <v>40822521.359999999</v>
      </c>
      <c r="G132" s="42">
        <v>0.42974468580089581</v>
      </c>
      <c r="H132" s="37" t="s">
        <v>150</v>
      </c>
    </row>
    <row r="133" spans="1:8" s="28" customFormat="1" x14ac:dyDescent="0.25">
      <c r="A133" s="70" t="s">
        <v>490</v>
      </c>
      <c r="B133" s="70" t="s">
        <v>491</v>
      </c>
      <c r="C133" s="70" t="s">
        <v>126</v>
      </c>
      <c r="D133" s="70" t="s">
        <v>127</v>
      </c>
      <c r="E133" s="42">
        <v>40</v>
      </c>
      <c r="F133" s="42">
        <v>40475384.549999997</v>
      </c>
      <c r="G133" s="42">
        <v>0.42609032555137066</v>
      </c>
      <c r="H133" s="37" t="s">
        <v>150</v>
      </c>
    </row>
    <row r="134" spans="1:8" s="28" customFormat="1" x14ac:dyDescent="0.25">
      <c r="A134" s="70" t="s">
        <v>872</v>
      </c>
      <c r="B134" s="70" t="s">
        <v>873</v>
      </c>
      <c r="C134" s="70" t="s">
        <v>126</v>
      </c>
      <c r="D134" s="70" t="s">
        <v>127</v>
      </c>
      <c r="E134" s="42">
        <v>33</v>
      </c>
      <c r="F134" s="42">
        <v>36863204.979999997</v>
      </c>
      <c r="G134" s="42">
        <v>0.38806438000340399</v>
      </c>
      <c r="H134" s="37" t="s">
        <v>150</v>
      </c>
    </row>
    <row r="135" spans="1:8" s="28" customFormat="1" ht="30" x14ac:dyDescent="0.25">
      <c r="A135" s="70" t="s">
        <v>437</v>
      </c>
      <c r="B135" s="70" t="s">
        <v>438</v>
      </c>
      <c r="C135" s="70" t="s">
        <v>126</v>
      </c>
      <c r="D135" s="70" t="s">
        <v>127</v>
      </c>
      <c r="E135" s="42">
        <v>310</v>
      </c>
      <c r="F135" s="42">
        <v>31762551.18</v>
      </c>
      <c r="G135" s="42">
        <v>0.3343690473381376</v>
      </c>
      <c r="H135" s="37" t="s">
        <v>150</v>
      </c>
    </row>
    <row r="136" spans="1:8" s="28" customFormat="1" x14ac:dyDescent="0.25">
      <c r="A136" s="70" t="s">
        <v>319</v>
      </c>
      <c r="B136" s="70" t="s">
        <v>320</v>
      </c>
      <c r="C136" s="70" t="s">
        <v>126</v>
      </c>
      <c r="D136" s="70" t="s">
        <v>127</v>
      </c>
      <c r="E136" s="42">
        <v>27</v>
      </c>
      <c r="F136" s="42">
        <v>30698560.620000001</v>
      </c>
      <c r="G136" s="42">
        <v>0.32316826224037165</v>
      </c>
      <c r="H136" s="37" t="s">
        <v>150</v>
      </c>
    </row>
    <row r="137" spans="1:8" s="28" customFormat="1" ht="30" x14ac:dyDescent="0.25">
      <c r="A137" s="70" t="s">
        <v>600</v>
      </c>
      <c r="B137" s="70" t="s">
        <v>601</v>
      </c>
      <c r="C137" s="70" t="s">
        <v>126</v>
      </c>
      <c r="D137" s="70" t="s">
        <v>127</v>
      </c>
      <c r="E137" s="42">
        <v>300</v>
      </c>
      <c r="F137" s="42">
        <v>30684488.609999999</v>
      </c>
      <c r="G137" s="42">
        <v>0.32302012412164288</v>
      </c>
      <c r="H137" s="37" t="s">
        <v>150</v>
      </c>
    </row>
    <row r="138" spans="1:8" s="28" customFormat="1" x14ac:dyDescent="0.25">
      <c r="A138" s="70" t="s">
        <v>484</v>
      </c>
      <c r="B138" s="70" t="s">
        <v>485</v>
      </c>
      <c r="C138" s="70" t="s">
        <v>126</v>
      </c>
      <c r="D138" s="70" t="s">
        <v>127</v>
      </c>
      <c r="E138" s="42">
        <v>28000</v>
      </c>
      <c r="F138" s="42">
        <v>28905058</v>
      </c>
      <c r="G138" s="42">
        <v>0.30428779640343778</v>
      </c>
      <c r="H138" s="37" t="s">
        <v>276</v>
      </c>
    </row>
    <row r="139" spans="1:8" s="28" customFormat="1" x14ac:dyDescent="0.25">
      <c r="A139" s="70" t="s">
        <v>363</v>
      </c>
      <c r="B139" s="70" t="s">
        <v>364</v>
      </c>
      <c r="C139" s="70" t="s">
        <v>126</v>
      </c>
      <c r="D139" s="70" t="s">
        <v>127</v>
      </c>
      <c r="E139" s="42">
        <v>27</v>
      </c>
      <c r="F139" s="42">
        <v>27880224.670000002</v>
      </c>
      <c r="G139" s="42">
        <v>0.2934992252244249</v>
      </c>
      <c r="H139" s="37" t="s">
        <v>150</v>
      </c>
    </row>
    <row r="140" spans="1:8" s="28" customFormat="1" x14ac:dyDescent="0.25">
      <c r="A140" s="70" t="s">
        <v>486</v>
      </c>
      <c r="B140" s="70" t="s">
        <v>487</v>
      </c>
      <c r="C140" s="70" t="s">
        <v>126</v>
      </c>
      <c r="D140" s="70" t="s">
        <v>127</v>
      </c>
      <c r="E140" s="42">
        <v>25</v>
      </c>
      <c r="F140" s="42">
        <v>24802361.489999998</v>
      </c>
      <c r="G140" s="42">
        <v>0.26109810689165841</v>
      </c>
      <c r="H140" s="37" t="s">
        <v>150</v>
      </c>
    </row>
    <row r="141" spans="1:8" s="28" customFormat="1" ht="30" x14ac:dyDescent="0.25">
      <c r="A141" s="70" t="s">
        <v>241</v>
      </c>
      <c r="B141" s="70" t="s">
        <v>43</v>
      </c>
      <c r="C141" s="70" t="s">
        <v>126</v>
      </c>
      <c r="D141" s="70" t="s">
        <v>127</v>
      </c>
      <c r="E141" s="42">
        <v>23</v>
      </c>
      <c r="F141" s="42">
        <v>23240505.359999999</v>
      </c>
      <c r="G141" s="42">
        <v>0.24465621772136506</v>
      </c>
      <c r="H141" s="37" t="s">
        <v>150</v>
      </c>
    </row>
    <row r="142" spans="1:8" s="28" customFormat="1" x14ac:dyDescent="0.25">
      <c r="A142" s="70" t="s">
        <v>492</v>
      </c>
      <c r="B142" s="70" t="s">
        <v>493</v>
      </c>
      <c r="C142" s="70" t="s">
        <v>126</v>
      </c>
      <c r="D142" s="70" t="s">
        <v>127</v>
      </c>
      <c r="E142" s="42">
        <v>21</v>
      </c>
      <c r="F142" s="42">
        <v>21058392.199999999</v>
      </c>
      <c r="G142" s="42">
        <v>0.22168479157998375</v>
      </c>
      <c r="H142" s="37" t="s">
        <v>150</v>
      </c>
    </row>
    <row r="143" spans="1:8" s="28" customFormat="1" ht="30" x14ac:dyDescent="0.25">
      <c r="A143" s="70" t="s">
        <v>555</v>
      </c>
      <c r="B143" s="70" t="s">
        <v>556</v>
      </c>
      <c r="C143" s="70" t="s">
        <v>126</v>
      </c>
      <c r="D143" s="70" t="s">
        <v>127</v>
      </c>
      <c r="E143" s="42">
        <v>200</v>
      </c>
      <c r="F143" s="42">
        <v>20692129.84</v>
      </c>
      <c r="G143" s="42">
        <v>0.21782909385296578</v>
      </c>
      <c r="H143" s="37" t="s">
        <v>276</v>
      </c>
    </row>
    <row r="144" spans="1:8" s="28" customFormat="1" x14ac:dyDescent="0.25">
      <c r="A144" s="70" t="s">
        <v>551</v>
      </c>
      <c r="B144" s="70" t="s">
        <v>552</v>
      </c>
      <c r="C144" s="70" t="s">
        <v>126</v>
      </c>
      <c r="D144" s="70" t="s">
        <v>127</v>
      </c>
      <c r="E144" s="42">
        <v>200</v>
      </c>
      <c r="F144" s="42">
        <v>20577484.120000001</v>
      </c>
      <c r="G144" s="42">
        <v>0.21662220149848982</v>
      </c>
      <c r="H144" s="37" t="s">
        <v>150</v>
      </c>
    </row>
    <row r="145" spans="1:8" s="28" customFormat="1" x14ac:dyDescent="0.25">
      <c r="A145" s="70" t="s">
        <v>602</v>
      </c>
      <c r="B145" s="70" t="s">
        <v>603</v>
      </c>
      <c r="C145" s="70" t="s">
        <v>126</v>
      </c>
      <c r="D145" s="70" t="s">
        <v>127</v>
      </c>
      <c r="E145" s="42">
        <v>200</v>
      </c>
      <c r="F145" s="42">
        <v>20560421.84</v>
      </c>
      <c r="G145" s="42">
        <v>0.21644258436771568</v>
      </c>
      <c r="H145" s="37" t="s">
        <v>276</v>
      </c>
    </row>
    <row r="146" spans="1:8" s="28" customFormat="1" x14ac:dyDescent="0.25">
      <c r="A146" s="70" t="s">
        <v>507</v>
      </c>
      <c r="B146" s="70" t="s">
        <v>508</v>
      </c>
      <c r="C146" s="70" t="s">
        <v>126</v>
      </c>
      <c r="D146" s="70" t="s">
        <v>127</v>
      </c>
      <c r="E146" s="42">
        <v>200</v>
      </c>
      <c r="F146" s="42">
        <v>20553641.48</v>
      </c>
      <c r="G146" s="42">
        <v>0.21637120652086198</v>
      </c>
      <c r="H146" s="37" t="s">
        <v>150</v>
      </c>
    </row>
    <row r="147" spans="1:8" s="28" customFormat="1" ht="30" x14ac:dyDescent="0.25">
      <c r="A147" s="70" t="s">
        <v>553</v>
      </c>
      <c r="B147" s="70" t="s">
        <v>554</v>
      </c>
      <c r="C147" s="70" t="s">
        <v>126</v>
      </c>
      <c r="D147" s="70" t="s">
        <v>127</v>
      </c>
      <c r="E147" s="42">
        <v>200</v>
      </c>
      <c r="F147" s="42">
        <v>20517392.140000001</v>
      </c>
      <c r="G147" s="42">
        <v>0.21598960438777931</v>
      </c>
      <c r="H147" s="37" t="s">
        <v>276</v>
      </c>
    </row>
    <row r="148" spans="1:8" s="28" customFormat="1" ht="30" x14ac:dyDescent="0.25">
      <c r="A148" s="70" t="s">
        <v>557</v>
      </c>
      <c r="B148" s="70" t="s">
        <v>558</v>
      </c>
      <c r="C148" s="70" t="s">
        <v>126</v>
      </c>
      <c r="D148" s="70" t="s">
        <v>127</v>
      </c>
      <c r="E148" s="42">
        <v>200</v>
      </c>
      <c r="F148" s="42">
        <v>20411748.16</v>
      </c>
      <c r="G148" s="42">
        <v>0.21487747467409773</v>
      </c>
      <c r="H148" s="37" t="s">
        <v>150</v>
      </c>
    </row>
    <row r="149" spans="1:8" s="28" customFormat="1" ht="30" x14ac:dyDescent="0.25">
      <c r="A149" s="70" t="s">
        <v>482</v>
      </c>
      <c r="B149" s="70" t="s">
        <v>483</v>
      </c>
      <c r="C149" s="70" t="s">
        <v>126</v>
      </c>
      <c r="D149" s="70" t="s">
        <v>127</v>
      </c>
      <c r="E149" s="42">
        <v>200</v>
      </c>
      <c r="F149" s="42">
        <v>20231802.280000001</v>
      </c>
      <c r="G149" s="42">
        <v>0.21298315793212555</v>
      </c>
      <c r="H149" s="37" t="s">
        <v>276</v>
      </c>
    </row>
    <row r="150" spans="1:8" s="28" customFormat="1" x14ac:dyDescent="0.25">
      <c r="A150" s="70" t="s">
        <v>317</v>
      </c>
      <c r="B150" s="70" t="s">
        <v>318</v>
      </c>
      <c r="C150" s="70" t="s">
        <v>126</v>
      </c>
      <c r="D150" s="70" t="s">
        <v>127</v>
      </c>
      <c r="E150" s="42">
        <v>16</v>
      </c>
      <c r="F150" s="42">
        <v>17379205.190000001</v>
      </c>
      <c r="G150" s="42">
        <v>0.18295344885688483</v>
      </c>
      <c r="H150" s="37" t="s">
        <v>150</v>
      </c>
    </row>
    <row r="151" spans="1:8" s="28" customFormat="1" ht="30" x14ac:dyDescent="0.25">
      <c r="A151" s="70" t="s">
        <v>413</v>
      </c>
      <c r="B151" s="70" t="s">
        <v>414</v>
      </c>
      <c r="C151" s="70" t="s">
        <v>126</v>
      </c>
      <c r="D151" s="70" t="s">
        <v>127</v>
      </c>
      <c r="E151" s="42">
        <v>150</v>
      </c>
      <c r="F151" s="42">
        <v>15196314.59</v>
      </c>
      <c r="G151" s="42">
        <v>0.15997383849029159</v>
      </c>
      <c r="H151" s="37" t="s">
        <v>276</v>
      </c>
    </row>
    <row r="152" spans="1:8" s="28" customFormat="1" x14ac:dyDescent="0.25">
      <c r="A152" s="70" t="s">
        <v>604</v>
      </c>
      <c r="B152" s="70" t="s">
        <v>605</v>
      </c>
      <c r="C152" s="70" t="s">
        <v>126</v>
      </c>
      <c r="D152" s="70" t="s">
        <v>127</v>
      </c>
      <c r="E152" s="42">
        <v>110</v>
      </c>
      <c r="F152" s="42">
        <v>11206320.949999999</v>
      </c>
      <c r="G152" s="42">
        <v>0.11797058866531869</v>
      </c>
      <c r="H152" s="37" t="s">
        <v>276</v>
      </c>
    </row>
    <row r="153" spans="1:8" s="28" customFormat="1" ht="30" x14ac:dyDescent="0.25">
      <c r="A153" s="70" t="s">
        <v>384</v>
      </c>
      <c r="B153" s="70" t="s">
        <v>385</v>
      </c>
      <c r="C153" s="70" t="s">
        <v>126</v>
      </c>
      <c r="D153" s="70" t="s">
        <v>127</v>
      </c>
      <c r="E153" s="42">
        <v>10000</v>
      </c>
      <c r="F153" s="42">
        <v>10248238</v>
      </c>
      <c r="G153" s="42">
        <v>0.10788470855301431</v>
      </c>
      <c r="H153" s="37" t="s">
        <v>276</v>
      </c>
    </row>
    <row r="154" spans="1:8" s="28" customFormat="1" ht="30" x14ac:dyDescent="0.25">
      <c r="A154" s="70" t="s">
        <v>509</v>
      </c>
      <c r="B154" s="70" t="s">
        <v>510</v>
      </c>
      <c r="C154" s="70" t="s">
        <v>126</v>
      </c>
      <c r="D154" s="70" t="s">
        <v>127</v>
      </c>
      <c r="E154" s="42">
        <v>100</v>
      </c>
      <c r="F154" s="42">
        <v>10149010.32</v>
      </c>
      <c r="G154" s="42">
        <v>0.10684012417302706</v>
      </c>
      <c r="H154" s="37" t="s">
        <v>150</v>
      </c>
    </row>
    <row r="155" spans="1:8" s="28" customFormat="1" x14ac:dyDescent="0.25">
      <c r="A155" s="70" t="s">
        <v>728</v>
      </c>
      <c r="B155" s="70" t="s">
        <v>729</v>
      </c>
      <c r="C155" s="70" t="s">
        <v>126</v>
      </c>
      <c r="D155" s="70" t="s">
        <v>127</v>
      </c>
      <c r="E155" s="42">
        <v>10</v>
      </c>
      <c r="F155" s="42">
        <v>9927124.9199999999</v>
      </c>
      <c r="G155" s="42">
        <v>0.10450430393630254</v>
      </c>
      <c r="H155" s="37" t="s">
        <v>150</v>
      </c>
    </row>
    <row r="156" spans="1:8" s="28" customFormat="1" x14ac:dyDescent="0.25">
      <c r="A156" s="70" t="s">
        <v>415</v>
      </c>
      <c r="B156" s="70" t="s">
        <v>416</v>
      </c>
      <c r="C156" s="70" t="s">
        <v>126</v>
      </c>
      <c r="D156" s="70" t="s">
        <v>127</v>
      </c>
      <c r="E156" s="42">
        <v>8</v>
      </c>
      <c r="F156" s="42">
        <v>8638095.3200000003</v>
      </c>
      <c r="G156" s="42">
        <v>9.0934499769751334E-2</v>
      </c>
      <c r="H156" s="37" t="s">
        <v>150</v>
      </c>
    </row>
    <row r="157" spans="1:8" s="28" customFormat="1" x14ac:dyDescent="0.25">
      <c r="A157" s="70" t="s">
        <v>232</v>
      </c>
      <c r="B157" s="70" t="s">
        <v>158</v>
      </c>
      <c r="C157" s="70" t="s">
        <v>126</v>
      </c>
      <c r="D157" s="70" t="s">
        <v>127</v>
      </c>
      <c r="E157" s="42">
        <v>7</v>
      </c>
      <c r="F157" s="42">
        <v>7092158.3499999996</v>
      </c>
      <c r="G157" s="42">
        <v>7.4660193937882466E-2</v>
      </c>
      <c r="H157" s="37" t="s">
        <v>150</v>
      </c>
    </row>
    <row r="158" spans="1:8" s="28" customFormat="1" x14ac:dyDescent="0.25">
      <c r="A158" s="70" t="s">
        <v>805</v>
      </c>
      <c r="B158" s="70" t="s">
        <v>806</v>
      </c>
      <c r="C158" s="70" t="s">
        <v>126</v>
      </c>
      <c r="D158" s="70" t="s">
        <v>127</v>
      </c>
      <c r="E158" s="42">
        <v>7</v>
      </c>
      <c r="F158" s="42">
        <v>7022106.1200000001</v>
      </c>
      <c r="G158" s="42">
        <v>7.3922743810647062E-2</v>
      </c>
      <c r="H158" s="37" t="s">
        <v>150</v>
      </c>
    </row>
    <row r="159" spans="1:8" s="28" customFormat="1" x14ac:dyDescent="0.25">
      <c r="A159" s="70" t="s">
        <v>233</v>
      </c>
      <c r="B159" s="70" t="s">
        <v>55</v>
      </c>
      <c r="C159" s="70" t="s">
        <v>126</v>
      </c>
      <c r="D159" s="70" t="s">
        <v>127</v>
      </c>
      <c r="E159" s="42">
        <v>6</v>
      </c>
      <c r="F159" s="42">
        <v>6316244.7599999998</v>
      </c>
      <c r="G159" s="42">
        <v>6.6492037468499826E-2</v>
      </c>
      <c r="H159" s="37" t="s">
        <v>150</v>
      </c>
    </row>
    <row r="160" spans="1:8" s="28" customFormat="1" x14ac:dyDescent="0.25">
      <c r="A160" s="70" t="s">
        <v>458</v>
      </c>
      <c r="B160" s="70" t="s">
        <v>459</v>
      </c>
      <c r="C160" s="70" t="s">
        <v>126</v>
      </c>
      <c r="D160" s="70" t="s">
        <v>127</v>
      </c>
      <c r="E160" s="42">
        <v>6</v>
      </c>
      <c r="F160" s="42">
        <v>6135966.4900000002</v>
      </c>
      <c r="G160" s="42">
        <v>6.4594221608115676E-2</v>
      </c>
      <c r="H160" s="37" t="s">
        <v>150</v>
      </c>
    </row>
    <row r="161" spans="1:8" s="28" customFormat="1" x14ac:dyDescent="0.25">
      <c r="A161" s="70" t="s">
        <v>234</v>
      </c>
      <c r="B161" s="70" t="s">
        <v>159</v>
      </c>
      <c r="C161" s="70" t="s">
        <v>126</v>
      </c>
      <c r="D161" s="70" t="s">
        <v>127</v>
      </c>
      <c r="E161" s="42">
        <v>6</v>
      </c>
      <c r="F161" s="42">
        <v>6082335.6299999999</v>
      </c>
      <c r="G161" s="42">
        <v>6.4029641657830802E-2</v>
      </c>
      <c r="H161" s="37" t="s">
        <v>150</v>
      </c>
    </row>
    <row r="162" spans="1:8" s="28" customFormat="1" x14ac:dyDescent="0.25">
      <c r="A162" s="70" t="s">
        <v>388</v>
      </c>
      <c r="B162" s="70" t="s">
        <v>389</v>
      </c>
      <c r="C162" s="70" t="s">
        <v>126</v>
      </c>
      <c r="D162" s="70" t="s">
        <v>127</v>
      </c>
      <c r="E162" s="42">
        <v>5</v>
      </c>
      <c r="F162" s="42">
        <v>5501570.2300000004</v>
      </c>
      <c r="G162" s="42">
        <v>5.7915838883473424E-2</v>
      </c>
      <c r="H162" s="37" t="s">
        <v>150</v>
      </c>
    </row>
    <row r="163" spans="1:8" s="28" customFormat="1" x14ac:dyDescent="0.25">
      <c r="A163" s="70" t="s">
        <v>456</v>
      </c>
      <c r="B163" s="70" t="s">
        <v>457</v>
      </c>
      <c r="C163" s="70" t="s">
        <v>126</v>
      </c>
      <c r="D163" s="70" t="s">
        <v>127</v>
      </c>
      <c r="E163" s="42">
        <v>5</v>
      </c>
      <c r="F163" s="42">
        <v>5250139.9400000004</v>
      </c>
      <c r="G163" s="42">
        <v>5.526899524478647E-2</v>
      </c>
      <c r="H163" s="37" t="s">
        <v>150</v>
      </c>
    </row>
    <row r="164" spans="1:8" s="28" customFormat="1" x14ac:dyDescent="0.25">
      <c r="A164" s="70" t="s">
        <v>236</v>
      </c>
      <c r="B164" s="70" t="s">
        <v>44</v>
      </c>
      <c r="C164" s="70" t="s">
        <v>126</v>
      </c>
      <c r="D164" s="70" t="s">
        <v>127</v>
      </c>
      <c r="E164" s="42">
        <v>5</v>
      </c>
      <c r="F164" s="42">
        <v>5236151.33</v>
      </c>
      <c r="G164" s="42">
        <v>5.5121735090122637E-2</v>
      </c>
      <c r="H164" s="37" t="s">
        <v>150</v>
      </c>
    </row>
    <row r="165" spans="1:8" s="28" customFormat="1" x14ac:dyDescent="0.25">
      <c r="A165" s="70" t="s">
        <v>691</v>
      </c>
      <c r="B165" s="70" t="s">
        <v>692</v>
      </c>
      <c r="C165" s="70" t="s">
        <v>126</v>
      </c>
      <c r="D165" s="70" t="s">
        <v>127</v>
      </c>
      <c r="E165" s="42">
        <v>5</v>
      </c>
      <c r="F165" s="42">
        <v>5218503.34</v>
      </c>
      <c r="G165" s="42">
        <v>5.4935952104042826E-2</v>
      </c>
      <c r="H165" s="37" t="s">
        <v>150</v>
      </c>
    </row>
    <row r="166" spans="1:8" s="28" customFormat="1" x14ac:dyDescent="0.25">
      <c r="A166" s="70" t="s">
        <v>237</v>
      </c>
      <c r="B166" s="70" t="s">
        <v>36</v>
      </c>
      <c r="C166" s="70" t="s">
        <v>126</v>
      </c>
      <c r="D166" s="70" t="s">
        <v>127</v>
      </c>
      <c r="E166" s="42">
        <v>5</v>
      </c>
      <c r="F166" s="42">
        <v>5142086.99</v>
      </c>
      <c r="G166" s="42">
        <v>5.4131505949646816E-2</v>
      </c>
      <c r="H166" s="37" t="s">
        <v>150</v>
      </c>
    </row>
    <row r="167" spans="1:8" s="28" customFormat="1" x14ac:dyDescent="0.25">
      <c r="A167" s="70" t="s">
        <v>235</v>
      </c>
      <c r="B167" s="70" t="s">
        <v>160</v>
      </c>
      <c r="C167" s="70" t="s">
        <v>126</v>
      </c>
      <c r="D167" s="70" t="s">
        <v>127</v>
      </c>
      <c r="E167" s="42">
        <v>50</v>
      </c>
      <c r="F167" s="42">
        <v>5115506.59</v>
      </c>
      <c r="G167" s="42">
        <v>5.3851690169878376E-2</v>
      </c>
      <c r="H167" s="37" t="s">
        <v>150</v>
      </c>
    </row>
    <row r="168" spans="1:8" s="28" customFormat="1" x14ac:dyDescent="0.25">
      <c r="A168" s="70" t="s">
        <v>606</v>
      </c>
      <c r="B168" s="70" t="s">
        <v>607</v>
      </c>
      <c r="C168" s="70" t="s">
        <v>126</v>
      </c>
      <c r="D168" s="70" t="s">
        <v>127</v>
      </c>
      <c r="E168" s="42">
        <v>5000</v>
      </c>
      <c r="F168" s="42">
        <v>5029618</v>
      </c>
      <c r="G168" s="42">
        <v>5.2947528351995218E-2</v>
      </c>
      <c r="H168" s="37" t="s">
        <v>150</v>
      </c>
    </row>
    <row r="169" spans="1:8" s="28" customFormat="1" ht="30" x14ac:dyDescent="0.25">
      <c r="A169" s="70" t="s">
        <v>382</v>
      </c>
      <c r="B169" s="70" t="s">
        <v>383</v>
      </c>
      <c r="C169" s="70" t="s">
        <v>126</v>
      </c>
      <c r="D169" s="70" t="s">
        <v>127</v>
      </c>
      <c r="E169" s="42">
        <v>4300</v>
      </c>
      <c r="F169" s="42">
        <v>4396137.68</v>
      </c>
      <c r="G169" s="42">
        <v>4.6278787862432981E-2</v>
      </c>
      <c r="H169" s="37" t="s">
        <v>276</v>
      </c>
    </row>
    <row r="170" spans="1:8" s="28" customFormat="1" x14ac:dyDescent="0.25">
      <c r="A170" s="70" t="s">
        <v>240</v>
      </c>
      <c r="B170" s="70" t="s">
        <v>38</v>
      </c>
      <c r="C170" s="70" t="s">
        <v>126</v>
      </c>
      <c r="D170" s="70" t="s">
        <v>127</v>
      </c>
      <c r="E170" s="42">
        <v>4</v>
      </c>
      <c r="F170" s="42">
        <v>4124983.67</v>
      </c>
      <c r="G170" s="42">
        <v>4.3424309722695092E-2</v>
      </c>
      <c r="H170" s="37" t="s">
        <v>150</v>
      </c>
    </row>
    <row r="171" spans="1:8" s="28" customFormat="1" x14ac:dyDescent="0.25">
      <c r="A171" s="70" t="s">
        <v>693</v>
      </c>
      <c r="B171" s="70" t="s">
        <v>694</v>
      </c>
      <c r="C171" s="70" t="s">
        <v>126</v>
      </c>
      <c r="D171" s="70" t="s">
        <v>127</v>
      </c>
      <c r="E171" s="42">
        <v>4</v>
      </c>
      <c r="F171" s="42">
        <v>3979096.49</v>
      </c>
      <c r="G171" s="42">
        <v>4.1888533924365555E-2</v>
      </c>
      <c r="H171" s="37" t="s">
        <v>150</v>
      </c>
    </row>
    <row r="172" spans="1:8" s="28" customFormat="1" x14ac:dyDescent="0.25">
      <c r="A172" s="70" t="s">
        <v>361</v>
      </c>
      <c r="B172" s="70" t="s">
        <v>362</v>
      </c>
      <c r="C172" s="70" t="s">
        <v>126</v>
      </c>
      <c r="D172" s="70" t="s">
        <v>127</v>
      </c>
      <c r="E172" s="42">
        <v>4</v>
      </c>
      <c r="F172" s="42">
        <v>3928903.16</v>
      </c>
      <c r="G172" s="42">
        <v>4.1360141357920939E-2</v>
      </c>
      <c r="H172" s="37" t="s">
        <v>150</v>
      </c>
    </row>
    <row r="173" spans="1:8" s="28" customFormat="1" x14ac:dyDescent="0.25">
      <c r="A173" s="70" t="s">
        <v>323</v>
      </c>
      <c r="B173" s="70" t="s">
        <v>324</v>
      </c>
      <c r="C173" s="70" t="s">
        <v>126</v>
      </c>
      <c r="D173" s="70" t="s">
        <v>127</v>
      </c>
      <c r="E173" s="42">
        <v>3</v>
      </c>
      <c r="F173" s="42">
        <v>3391094.49</v>
      </c>
      <c r="G173" s="42">
        <v>3.5698550397578854E-2</v>
      </c>
      <c r="H173" s="37" t="s">
        <v>150</v>
      </c>
    </row>
    <row r="174" spans="1:8" s="28" customFormat="1" x14ac:dyDescent="0.25">
      <c r="A174" s="70" t="s">
        <v>239</v>
      </c>
      <c r="B174" s="70" t="s">
        <v>161</v>
      </c>
      <c r="C174" s="70" t="s">
        <v>126</v>
      </c>
      <c r="D174" s="70" t="s">
        <v>127</v>
      </c>
      <c r="E174" s="42">
        <v>3</v>
      </c>
      <c r="F174" s="42">
        <v>3047775.29</v>
      </c>
      <c r="G174" s="42">
        <v>3.2084378689949303E-2</v>
      </c>
      <c r="H174" s="37" t="s">
        <v>150</v>
      </c>
    </row>
    <row r="175" spans="1:8" s="28" customFormat="1" ht="30" x14ac:dyDescent="0.25">
      <c r="A175" s="70" t="s">
        <v>281</v>
      </c>
      <c r="B175" s="70" t="s">
        <v>282</v>
      </c>
      <c r="C175" s="70" t="s">
        <v>126</v>
      </c>
      <c r="D175" s="70" t="s">
        <v>127</v>
      </c>
      <c r="E175" s="42">
        <v>2</v>
      </c>
      <c r="F175" s="42">
        <v>2192839.5</v>
      </c>
      <c r="G175" s="42">
        <v>2.3084343899998964E-2</v>
      </c>
      <c r="H175" s="37" t="s">
        <v>150</v>
      </c>
    </row>
    <row r="176" spans="1:8" s="28" customFormat="1" x14ac:dyDescent="0.25">
      <c r="A176" s="70" t="s">
        <v>243</v>
      </c>
      <c r="B176" s="70" t="s">
        <v>54</v>
      </c>
      <c r="C176" s="70" t="s">
        <v>126</v>
      </c>
      <c r="D176" s="70" t="s">
        <v>127</v>
      </c>
      <c r="E176" s="42">
        <v>2</v>
      </c>
      <c r="F176" s="42">
        <v>2104693.2400000002</v>
      </c>
      <c r="G176" s="42">
        <v>2.2156415258008197E-2</v>
      </c>
      <c r="H176" s="37" t="s">
        <v>150</v>
      </c>
    </row>
    <row r="177" spans="1:8" s="28" customFormat="1" x14ac:dyDescent="0.25">
      <c r="A177" s="70" t="s">
        <v>390</v>
      </c>
      <c r="B177" s="70" t="s">
        <v>391</v>
      </c>
      <c r="C177" s="70" t="s">
        <v>126</v>
      </c>
      <c r="D177" s="70" t="s">
        <v>127</v>
      </c>
      <c r="E177" s="42">
        <v>2</v>
      </c>
      <c r="F177" s="42">
        <v>2088654.28</v>
      </c>
      <c r="G177" s="42">
        <v>2.1987570767365662E-2</v>
      </c>
      <c r="H177" s="37" t="s">
        <v>150</v>
      </c>
    </row>
    <row r="178" spans="1:8" s="28" customFormat="1" x14ac:dyDescent="0.25">
      <c r="A178" s="70" t="s">
        <v>244</v>
      </c>
      <c r="B178" s="70" t="s">
        <v>45</v>
      </c>
      <c r="C178" s="70" t="s">
        <v>126</v>
      </c>
      <c r="D178" s="70" t="s">
        <v>127</v>
      </c>
      <c r="E178" s="42">
        <v>2</v>
      </c>
      <c r="F178" s="42">
        <v>2076383.15</v>
      </c>
      <c r="G178" s="42">
        <v>2.1858390777237977E-2</v>
      </c>
      <c r="H178" s="37" t="s">
        <v>150</v>
      </c>
    </row>
    <row r="179" spans="1:8" s="28" customFormat="1" ht="30" x14ac:dyDescent="0.25">
      <c r="A179" s="70" t="s">
        <v>283</v>
      </c>
      <c r="B179" s="70" t="s">
        <v>284</v>
      </c>
      <c r="C179" s="70" t="s">
        <v>126</v>
      </c>
      <c r="D179" s="70" t="s">
        <v>127</v>
      </c>
      <c r="E179" s="42">
        <v>2000</v>
      </c>
      <c r="F179" s="42">
        <v>2056854.6</v>
      </c>
      <c r="G179" s="42">
        <v>2.1652810859479142E-2</v>
      </c>
      <c r="H179" s="37" t="s">
        <v>150</v>
      </c>
    </row>
    <row r="180" spans="1:8" s="28" customFormat="1" ht="30" x14ac:dyDescent="0.25">
      <c r="A180" s="70" t="s">
        <v>511</v>
      </c>
      <c r="B180" s="70" t="s">
        <v>512</v>
      </c>
      <c r="C180" s="70" t="s">
        <v>126</v>
      </c>
      <c r="D180" s="70" t="s">
        <v>127</v>
      </c>
      <c r="E180" s="42">
        <v>2</v>
      </c>
      <c r="F180" s="42">
        <v>1969336.15</v>
      </c>
      <c r="G180" s="42">
        <v>2.0731491265685402E-2</v>
      </c>
      <c r="H180" s="37" t="s">
        <v>150</v>
      </c>
    </row>
    <row r="181" spans="1:8" s="28" customFormat="1" x14ac:dyDescent="0.25">
      <c r="A181" s="70" t="s">
        <v>730</v>
      </c>
      <c r="B181" s="70" t="s">
        <v>731</v>
      </c>
      <c r="C181" s="70" t="s">
        <v>126</v>
      </c>
      <c r="D181" s="70" t="s">
        <v>127</v>
      </c>
      <c r="E181" s="42">
        <v>2</v>
      </c>
      <c r="F181" s="42">
        <v>1961720.5</v>
      </c>
      <c r="G181" s="42">
        <v>2.065132019816221E-2</v>
      </c>
      <c r="H181" s="37" t="s">
        <v>150</v>
      </c>
    </row>
    <row r="182" spans="1:8" s="28" customFormat="1" ht="30" x14ac:dyDescent="0.25">
      <c r="A182" s="70" t="s">
        <v>417</v>
      </c>
      <c r="B182" s="70" t="s">
        <v>418</v>
      </c>
      <c r="C182" s="70" t="s">
        <v>126</v>
      </c>
      <c r="D182" s="70" t="s">
        <v>127</v>
      </c>
      <c r="E182" s="42">
        <v>1235</v>
      </c>
      <c r="F182" s="42">
        <v>1249151.99</v>
      </c>
      <c r="G182" s="42">
        <v>1.3150006701597664E-2</v>
      </c>
      <c r="H182" s="37" t="s">
        <v>276</v>
      </c>
    </row>
    <row r="183" spans="1:8" s="28" customFormat="1" x14ac:dyDescent="0.25">
      <c r="A183" s="70" t="s">
        <v>439</v>
      </c>
      <c r="B183" s="70" t="s">
        <v>440</v>
      </c>
      <c r="C183" s="70" t="s">
        <v>126</v>
      </c>
      <c r="D183" s="70" t="s">
        <v>127</v>
      </c>
      <c r="E183" s="42">
        <v>1</v>
      </c>
      <c r="F183" s="42">
        <v>1082533.58</v>
      </c>
      <c r="G183" s="42">
        <v>1.1395990196280688E-2</v>
      </c>
      <c r="H183" s="37" t="s">
        <v>150</v>
      </c>
    </row>
    <row r="184" spans="1:8" s="28" customFormat="1" x14ac:dyDescent="0.25">
      <c r="A184" s="70" t="s">
        <v>321</v>
      </c>
      <c r="B184" s="70" t="s">
        <v>322</v>
      </c>
      <c r="C184" s="70" t="s">
        <v>126</v>
      </c>
      <c r="D184" s="70" t="s">
        <v>127</v>
      </c>
      <c r="E184" s="42">
        <v>1</v>
      </c>
      <c r="F184" s="42">
        <v>1081273.49</v>
      </c>
      <c r="G184" s="42">
        <v>1.1382725043539252E-2</v>
      </c>
      <c r="H184" s="37" t="s">
        <v>150</v>
      </c>
    </row>
    <row r="185" spans="1:8" s="28" customFormat="1" x14ac:dyDescent="0.25">
      <c r="A185" s="70" t="s">
        <v>311</v>
      </c>
      <c r="B185" s="70" t="s">
        <v>312</v>
      </c>
      <c r="C185" s="70" t="s">
        <v>126</v>
      </c>
      <c r="D185" s="70" t="s">
        <v>127</v>
      </c>
      <c r="E185" s="42">
        <v>1</v>
      </c>
      <c r="F185" s="42">
        <v>1063655.71</v>
      </c>
      <c r="G185" s="42">
        <v>1.1197260082572194E-2</v>
      </c>
      <c r="H185" s="37" t="s">
        <v>150</v>
      </c>
    </row>
    <row r="186" spans="1:8" s="28" customFormat="1" ht="30" x14ac:dyDescent="0.25">
      <c r="A186" s="70" t="s">
        <v>419</v>
      </c>
      <c r="B186" s="70" t="s">
        <v>420</v>
      </c>
      <c r="C186" s="70" t="s">
        <v>126</v>
      </c>
      <c r="D186" s="70" t="s">
        <v>127</v>
      </c>
      <c r="E186" s="42">
        <v>1</v>
      </c>
      <c r="F186" s="42">
        <v>1062747.8999999999</v>
      </c>
      <c r="G186" s="42">
        <v>1.1187703433197783E-2</v>
      </c>
      <c r="H186" s="37" t="s">
        <v>150</v>
      </c>
    </row>
    <row r="187" spans="1:8" s="28" customFormat="1" x14ac:dyDescent="0.25">
      <c r="A187" s="70" t="s">
        <v>245</v>
      </c>
      <c r="B187" s="70" t="s">
        <v>52</v>
      </c>
      <c r="C187" s="70" t="s">
        <v>126</v>
      </c>
      <c r="D187" s="70" t="s">
        <v>127</v>
      </c>
      <c r="E187" s="42">
        <v>1</v>
      </c>
      <c r="F187" s="42">
        <v>1053298.48</v>
      </c>
      <c r="G187" s="42">
        <v>1.1088227999206592E-2</v>
      </c>
      <c r="H187" s="37" t="s">
        <v>150</v>
      </c>
    </row>
    <row r="188" spans="1:8" s="28" customFormat="1" x14ac:dyDescent="0.25">
      <c r="A188" s="70" t="s">
        <v>246</v>
      </c>
      <c r="B188" s="70" t="s">
        <v>51</v>
      </c>
      <c r="C188" s="70" t="s">
        <v>126</v>
      </c>
      <c r="D188" s="70" t="s">
        <v>127</v>
      </c>
      <c r="E188" s="42">
        <v>1</v>
      </c>
      <c r="F188" s="42">
        <v>1052156.28</v>
      </c>
      <c r="G188" s="42">
        <v>1.1076203891832306E-2</v>
      </c>
      <c r="H188" s="37" t="s">
        <v>150</v>
      </c>
    </row>
    <row r="189" spans="1:8" s="28" customFormat="1" x14ac:dyDescent="0.25">
      <c r="A189" s="70" t="s">
        <v>267</v>
      </c>
      <c r="B189" s="70" t="s">
        <v>78</v>
      </c>
      <c r="C189" s="70" t="s">
        <v>126</v>
      </c>
      <c r="D189" s="70" t="s">
        <v>127</v>
      </c>
      <c r="E189" s="42">
        <v>1</v>
      </c>
      <c r="F189" s="42">
        <v>1039214.22</v>
      </c>
      <c r="G189" s="42">
        <v>1.0939960922926272E-2</v>
      </c>
      <c r="H189" s="37" t="s">
        <v>150</v>
      </c>
    </row>
    <row r="190" spans="1:8" s="28" customFormat="1" x14ac:dyDescent="0.25">
      <c r="A190" s="70" t="s">
        <v>488</v>
      </c>
      <c r="B190" s="70" t="s">
        <v>489</v>
      </c>
      <c r="C190" s="70" t="s">
        <v>126</v>
      </c>
      <c r="D190" s="70" t="s">
        <v>127</v>
      </c>
      <c r="E190" s="42">
        <v>1</v>
      </c>
      <c r="F190" s="42">
        <v>1033396.57</v>
      </c>
      <c r="G190" s="42">
        <v>1.0878717665820664E-2</v>
      </c>
      <c r="H190" s="37" t="s">
        <v>150</v>
      </c>
    </row>
    <row r="191" spans="1:8" s="28" customFormat="1" ht="30" x14ac:dyDescent="0.25">
      <c r="A191" s="70" t="s">
        <v>238</v>
      </c>
      <c r="B191" s="70" t="s">
        <v>47</v>
      </c>
      <c r="C191" s="70" t="s">
        <v>126</v>
      </c>
      <c r="D191" s="70" t="s">
        <v>127</v>
      </c>
      <c r="E191" s="42">
        <v>1</v>
      </c>
      <c r="F191" s="42">
        <v>1024501.23</v>
      </c>
      <c r="G191" s="42">
        <v>1.0785075113473621E-2</v>
      </c>
      <c r="H191" s="37" t="s">
        <v>150</v>
      </c>
    </row>
    <row r="192" spans="1:8" s="28" customFormat="1" x14ac:dyDescent="0.25">
      <c r="A192" s="70" t="s">
        <v>247</v>
      </c>
      <c r="B192" s="70" t="s">
        <v>42</v>
      </c>
      <c r="C192" s="70" t="s">
        <v>126</v>
      </c>
      <c r="D192" s="70" t="s">
        <v>127</v>
      </c>
      <c r="E192" s="42">
        <v>1</v>
      </c>
      <c r="F192" s="42">
        <v>1019749.78</v>
      </c>
      <c r="G192" s="42">
        <v>1.0735055900565586E-2</v>
      </c>
      <c r="H192" s="37" t="s">
        <v>150</v>
      </c>
    </row>
    <row r="193" spans="1:8" s="28" customFormat="1" x14ac:dyDescent="0.25">
      <c r="A193" s="72"/>
      <c r="B193" s="72"/>
      <c r="C193" s="72"/>
      <c r="D193" s="72"/>
      <c r="E193" s="42"/>
      <c r="F193" s="42"/>
      <c r="G193" s="42"/>
      <c r="H193" s="37"/>
    </row>
    <row r="194" spans="1:8" s="28" customFormat="1" x14ac:dyDescent="0.25">
      <c r="A194" s="69" t="s">
        <v>134</v>
      </c>
      <c r="B194" s="70"/>
      <c r="C194" s="70"/>
      <c r="D194" s="70"/>
      <c r="E194" s="42"/>
      <c r="F194" s="42"/>
      <c r="G194" s="42"/>
      <c r="H194" s="70"/>
    </row>
    <row r="195" spans="1:8" s="28" customFormat="1" x14ac:dyDescent="0.25">
      <c r="A195" s="70" t="s">
        <v>135</v>
      </c>
      <c r="B195" s="70"/>
      <c r="C195" s="70"/>
      <c r="D195" s="70"/>
      <c r="E195" s="42"/>
      <c r="F195" s="42"/>
      <c r="G195" s="42"/>
      <c r="H195" s="70"/>
    </row>
    <row r="196" spans="1:8" s="28" customFormat="1" ht="30" x14ac:dyDescent="0.25">
      <c r="A196" s="89" t="s">
        <v>213</v>
      </c>
      <c r="B196" s="70" t="s">
        <v>412</v>
      </c>
      <c r="C196" s="70" t="s">
        <v>136</v>
      </c>
      <c r="D196" s="70" t="s">
        <v>137</v>
      </c>
      <c r="E196" s="42">
        <v>268290.27299999999</v>
      </c>
      <c r="F196" s="42">
        <v>369283397.52999997</v>
      </c>
      <c r="G196" s="42">
        <v>3.8875006333762903</v>
      </c>
      <c r="H196" s="70"/>
    </row>
    <row r="197" spans="1:8" s="28" customFormat="1" x14ac:dyDescent="0.25">
      <c r="A197" s="89"/>
      <c r="B197" s="70"/>
      <c r="C197" s="70"/>
      <c r="D197" s="70"/>
      <c r="E197" s="42"/>
      <c r="F197" s="42"/>
      <c r="G197" s="42"/>
      <c r="H197" s="70"/>
    </row>
    <row r="198" spans="1:8" s="28" customFormat="1" x14ac:dyDescent="0.25">
      <c r="A198" s="69" t="s">
        <v>265</v>
      </c>
      <c r="B198" s="70"/>
      <c r="C198" s="70"/>
      <c r="D198" s="70"/>
      <c r="E198" s="42"/>
      <c r="F198" s="42"/>
      <c r="G198" s="42"/>
      <c r="H198" s="70"/>
    </row>
    <row r="199" spans="1:8" s="28" customFormat="1" x14ac:dyDescent="0.25">
      <c r="A199" s="89" t="s">
        <v>608</v>
      </c>
      <c r="B199" s="70"/>
      <c r="C199" s="70"/>
      <c r="D199" s="70"/>
      <c r="E199" s="42"/>
      <c r="F199" s="42">
        <v>312707936.99000001</v>
      </c>
      <c r="G199" s="42">
        <v>3.2919224401678133</v>
      </c>
      <c r="H199" s="70"/>
    </row>
    <row r="200" spans="1:8" s="28" customFormat="1" x14ac:dyDescent="0.25">
      <c r="A200" s="70" t="s">
        <v>609</v>
      </c>
      <c r="B200" s="70"/>
      <c r="C200" s="70"/>
      <c r="D200" s="70"/>
      <c r="E200" s="42"/>
      <c r="F200" s="42">
        <v>0.94</v>
      </c>
      <c r="G200" s="107" t="s">
        <v>707</v>
      </c>
      <c r="H200" s="70"/>
    </row>
    <row r="201" spans="1:8" s="28" customFormat="1" x14ac:dyDescent="0.25">
      <c r="A201" s="70" t="s">
        <v>610</v>
      </c>
      <c r="B201" s="70"/>
      <c r="C201" s="70"/>
      <c r="D201" s="70"/>
      <c r="E201" s="42"/>
      <c r="F201" s="42">
        <v>-23552912.799999997</v>
      </c>
      <c r="G201" s="42">
        <v>-0.24794496689008838</v>
      </c>
      <c r="H201" s="70"/>
    </row>
    <row r="202" spans="1:8" s="28" customFormat="1" x14ac:dyDescent="0.25">
      <c r="A202" s="69" t="s">
        <v>138</v>
      </c>
      <c r="B202" s="69"/>
      <c r="C202" s="69"/>
      <c r="D202" s="69"/>
      <c r="E202" s="36">
        <f>SUM(E6:E201)</f>
        <v>603384.27300000004</v>
      </c>
      <c r="F202" s="36">
        <f>SUM(F6:F201)</f>
        <v>9499249835.7299976</v>
      </c>
      <c r="G202" s="36">
        <f>SUM(G6:G201)</f>
        <v>100</v>
      </c>
      <c r="H202" s="70"/>
    </row>
    <row r="203" spans="1:8" s="28" customFormat="1" x14ac:dyDescent="0.25">
      <c r="A203" s="54"/>
      <c r="B203" s="54"/>
      <c r="C203" s="54"/>
      <c r="D203" s="54"/>
      <c r="E203" s="81"/>
      <c r="F203" s="47"/>
      <c r="G203" s="81"/>
      <c r="H203" s="70"/>
    </row>
    <row r="204" spans="1:8" s="28" customFormat="1" x14ac:dyDescent="0.25">
      <c r="A204" s="52" t="s">
        <v>28</v>
      </c>
      <c r="B204" s="112">
        <v>7.22</v>
      </c>
      <c r="C204" s="113"/>
      <c r="D204" s="113"/>
      <c r="E204" s="113"/>
      <c r="F204" s="113"/>
      <c r="G204" s="113"/>
      <c r="H204" s="114"/>
    </row>
    <row r="205" spans="1:8" s="28" customFormat="1" x14ac:dyDescent="0.25">
      <c r="A205" s="52" t="s">
        <v>162</v>
      </c>
      <c r="B205" s="112">
        <v>4.99</v>
      </c>
      <c r="C205" s="113"/>
      <c r="D205" s="113"/>
      <c r="E205" s="113"/>
      <c r="F205" s="113"/>
      <c r="G205" s="113"/>
      <c r="H205" s="114"/>
    </row>
    <row r="206" spans="1:8" s="28" customFormat="1" ht="30" x14ac:dyDescent="0.25">
      <c r="A206" s="69" t="s">
        <v>163</v>
      </c>
      <c r="B206" s="112">
        <v>7.2</v>
      </c>
      <c r="C206" s="113"/>
      <c r="D206" s="113"/>
      <c r="E206" s="113"/>
      <c r="F206" s="113"/>
      <c r="G206" s="113"/>
      <c r="H206" s="114"/>
    </row>
    <row r="207" spans="1:8" s="28" customFormat="1" x14ac:dyDescent="0.25">
      <c r="A207" s="52"/>
      <c r="B207" s="52"/>
      <c r="C207" s="52"/>
      <c r="D207" s="52"/>
      <c r="E207" s="82"/>
      <c r="F207" s="47"/>
      <c r="G207" s="81"/>
      <c r="H207" s="70"/>
    </row>
    <row r="208" spans="1:8" s="28" customFormat="1" x14ac:dyDescent="0.25">
      <c r="A208" s="50" t="s">
        <v>59</v>
      </c>
      <c r="B208" s="50"/>
      <c r="C208" s="50"/>
      <c r="D208" s="50"/>
      <c r="E208" s="51"/>
      <c r="F208" s="47"/>
      <c r="G208" s="81"/>
      <c r="H208" s="70"/>
    </row>
    <row r="209" spans="1:8" s="28" customFormat="1" x14ac:dyDescent="0.25">
      <c r="A209" s="70" t="s">
        <v>164</v>
      </c>
      <c r="B209" s="70"/>
      <c r="C209" s="70"/>
      <c r="D209" s="70"/>
      <c r="E209" s="47"/>
      <c r="F209" s="42">
        <v>0</v>
      </c>
      <c r="G209" s="42">
        <v>0</v>
      </c>
      <c r="H209" s="70"/>
    </row>
    <row r="210" spans="1:8" x14ac:dyDescent="0.25">
      <c r="A210" s="54" t="s">
        <v>165</v>
      </c>
      <c r="B210" s="54"/>
      <c r="C210" s="54"/>
      <c r="D210" s="54"/>
      <c r="E210" s="82"/>
      <c r="F210" s="42">
        <v>0</v>
      </c>
      <c r="G210" s="42">
        <v>0</v>
      </c>
      <c r="H210" s="70"/>
    </row>
    <row r="211" spans="1:8" x14ac:dyDescent="0.25">
      <c r="A211" s="54" t="s">
        <v>60</v>
      </c>
      <c r="B211" s="54"/>
      <c r="C211" s="54"/>
      <c r="D211" s="54"/>
      <c r="E211" s="82"/>
      <c r="F211" s="42">
        <v>7372125072.7399969</v>
      </c>
      <c r="G211" s="42">
        <v>77.607444800650057</v>
      </c>
      <c r="H211" s="70"/>
    </row>
    <row r="212" spans="1:8" x14ac:dyDescent="0.25">
      <c r="A212" s="54" t="s">
        <v>166</v>
      </c>
      <c r="B212" s="54"/>
      <c r="C212" s="54"/>
      <c r="D212" s="54"/>
      <c r="E212" s="82"/>
      <c r="F212" s="42">
        <v>0</v>
      </c>
      <c r="G212" s="42">
        <v>0</v>
      </c>
      <c r="H212" s="70"/>
    </row>
    <row r="213" spans="1:8" x14ac:dyDescent="0.25">
      <c r="A213" s="54" t="s">
        <v>167</v>
      </c>
      <c r="B213" s="54"/>
      <c r="C213" s="54"/>
      <c r="D213" s="54"/>
      <c r="E213" s="82"/>
      <c r="F213" s="42">
        <v>1468686340.3300002</v>
      </c>
      <c r="G213" s="42">
        <v>15.461077092695858</v>
      </c>
      <c r="H213" s="70"/>
    </row>
    <row r="214" spans="1:8" x14ac:dyDescent="0.25">
      <c r="A214" s="54" t="s">
        <v>168</v>
      </c>
      <c r="B214" s="54"/>
      <c r="C214" s="54"/>
      <c r="D214" s="54"/>
      <c r="E214" s="82"/>
      <c r="F214" s="42">
        <v>0</v>
      </c>
      <c r="G214" s="42">
        <v>0</v>
      </c>
      <c r="H214" s="70"/>
    </row>
    <row r="215" spans="1:8" x14ac:dyDescent="0.25">
      <c r="A215" s="54" t="s">
        <v>169</v>
      </c>
      <c r="B215" s="54"/>
      <c r="C215" s="54"/>
      <c r="D215" s="54"/>
      <c r="E215" s="82"/>
      <c r="F215" s="42">
        <v>0</v>
      </c>
      <c r="G215" s="42">
        <v>0</v>
      </c>
      <c r="H215" s="70"/>
    </row>
    <row r="216" spans="1:8" x14ac:dyDescent="0.25">
      <c r="A216" s="54" t="s">
        <v>170</v>
      </c>
      <c r="B216" s="54"/>
      <c r="C216" s="54"/>
      <c r="D216" s="54"/>
      <c r="E216" s="82"/>
      <c r="F216" s="42">
        <v>0</v>
      </c>
      <c r="G216" s="42">
        <v>0</v>
      </c>
      <c r="H216" s="70"/>
    </row>
    <row r="217" spans="1:8" x14ac:dyDescent="0.25">
      <c r="A217" s="54" t="s">
        <v>171</v>
      </c>
      <c r="B217" s="54"/>
      <c r="C217" s="54"/>
      <c r="D217" s="54"/>
      <c r="E217" s="82"/>
      <c r="F217" s="42">
        <v>0</v>
      </c>
      <c r="G217" s="42">
        <v>0</v>
      </c>
      <c r="H217" s="70"/>
    </row>
    <row r="218" spans="1:8" x14ac:dyDescent="0.25">
      <c r="A218" s="54" t="s">
        <v>172</v>
      </c>
      <c r="B218" s="54"/>
      <c r="C218" s="54"/>
      <c r="D218" s="54"/>
      <c r="E218" s="82"/>
      <c r="F218" s="42">
        <v>0</v>
      </c>
      <c r="G218" s="42">
        <v>0</v>
      </c>
      <c r="H218" s="70"/>
    </row>
    <row r="219" spans="1:8" x14ac:dyDescent="0.25">
      <c r="A219" s="54" t="s">
        <v>173</v>
      </c>
      <c r="B219" s="54"/>
      <c r="C219" s="54"/>
      <c r="D219" s="54"/>
      <c r="E219" s="82"/>
      <c r="F219" s="42">
        <v>0</v>
      </c>
      <c r="G219" s="42">
        <v>0</v>
      </c>
      <c r="H219" s="70"/>
    </row>
    <row r="220" spans="1:8" x14ac:dyDescent="0.25">
      <c r="A220" s="54" t="s">
        <v>174</v>
      </c>
      <c r="B220" s="54"/>
      <c r="C220" s="54"/>
      <c r="D220" s="54"/>
      <c r="E220" s="82"/>
      <c r="F220" s="42">
        <v>0</v>
      </c>
      <c r="G220" s="42">
        <v>0</v>
      </c>
      <c r="H220" s="70"/>
    </row>
    <row r="221" spans="1:8" x14ac:dyDescent="0.25">
      <c r="A221" s="54" t="s">
        <v>175</v>
      </c>
      <c r="B221" s="54"/>
      <c r="C221" s="54"/>
      <c r="D221" s="54"/>
      <c r="E221" s="82"/>
      <c r="F221" s="42">
        <v>0</v>
      </c>
      <c r="G221" s="42">
        <v>0</v>
      </c>
      <c r="H221" s="70"/>
    </row>
    <row r="222" spans="1:8" x14ac:dyDescent="0.25">
      <c r="A222" s="103" t="s">
        <v>586</v>
      </c>
      <c r="B222" s="54"/>
      <c r="C222" s="54"/>
      <c r="D222" s="54"/>
      <c r="E222" s="82"/>
      <c r="F222" s="42">
        <v>0</v>
      </c>
      <c r="G222" s="42">
        <v>0</v>
      </c>
      <c r="H222" s="70"/>
    </row>
    <row r="223" spans="1:8" x14ac:dyDescent="0.25">
      <c r="A223" s="104" t="s">
        <v>587</v>
      </c>
      <c r="B223" s="54"/>
      <c r="C223" s="54"/>
      <c r="D223" s="54"/>
      <c r="E223" s="82"/>
      <c r="F223" s="42"/>
      <c r="G223" s="42"/>
      <c r="H223" s="70"/>
    </row>
    <row r="224" spans="1:8" x14ac:dyDescent="0.25">
      <c r="A224" s="52" t="s">
        <v>26</v>
      </c>
      <c r="B224" s="52"/>
      <c r="C224" s="52"/>
      <c r="D224" s="52"/>
      <c r="E224" s="82"/>
      <c r="F224" s="36">
        <f>SUM(F209:F223)</f>
        <v>8840811413.0699978</v>
      </c>
      <c r="G224" s="36">
        <f>SUM(G209:G223)</f>
        <v>93.068521893345917</v>
      </c>
      <c r="H224" s="70"/>
    </row>
    <row r="225" spans="1:8" x14ac:dyDescent="0.25">
      <c r="A225" s="52"/>
      <c r="B225" s="52"/>
      <c r="C225" s="52"/>
      <c r="D225" s="52"/>
      <c r="E225" s="82"/>
      <c r="F225" s="42"/>
      <c r="G225" s="36"/>
      <c r="H225" s="70"/>
    </row>
    <row r="226" spans="1:8" x14ac:dyDescent="0.25">
      <c r="A226" s="54" t="s">
        <v>176</v>
      </c>
      <c r="B226" s="54"/>
      <c r="C226" s="54"/>
      <c r="D226" s="54"/>
      <c r="E226" s="82"/>
      <c r="F226" s="42">
        <v>0</v>
      </c>
      <c r="G226" s="42">
        <v>0</v>
      </c>
      <c r="H226" s="70"/>
    </row>
    <row r="227" spans="1:8" x14ac:dyDescent="0.25">
      <c r="A227" s="54" t="s">
        <v>29</v>
      </c>
      <c r="B227" s="54"/>
      <c r="C227" s="54"/>
      <c r="D227" s="54"/>
      <c r="E227" s="82"/>
      <c r="F227" s="42">
        <v>0</v>
      </c>
      <c r="G227" s="42">
        <v>0</v>
      </c>
      <c r="H227" s="70"/>
    </row>
    <row r="228" spans="1:8" x14ac:dyDescent="0.25">
      <c r="A228" s="54" t="s">
        <v>177</v>
      </c>
      <c r="B228" s="54"/>
      <c r="C228" s="54"/>
      <c r="D228" s="54"/>
      <c r="E228" s="82"/>
      <c r="F228" s="42">
        <v>0</v>
      </c>
      <c r="G228" s="42">
        <v>0</v>
      </c>
      <c r="H228" s="70"/>
    </row>
    <row r="229" spans="1:8" x14ac:dyDescent="0.25">
      <c r="A229" s="54" t="s">
        <v>178</v>
      </c>
      <c r="B229" s="54"/>
      <c r="C229" s="54"/>
      <c r="D229" s="54"/>
      <c r="E229" s="82"/>
      <c r="F229" s="42">
        <v>369283397.52999997</v>
      </c>
      <c r="G229" s="42">
        <v>3.8875006333762903</v>
      </c>
      <c r="H229" s="70"/>
    </row>
    <row r="230" spans="1:8" x14ac:dyDescent="0.25">
      <c r="A230" s="54" t="s">
        <v>179</v>
      </c>
      <c r="B230" s="54"/>
      <c r="C230" s="54"/>
      <c r="D230" s="54"/>
      <c r="E230" s="82"/>
      <c r="F230" s="42">
        <v>289155025.13</v>
      </c>
      <c r="G230" s="42">
        <v>3.043977473277804</v>
      </c>
      <c r="H230" s="70"/>
    </row>
    <row r="231" spans="1:8" x14ac:dyDescent="0.25">
      <c r="A231" s="54" t="s">
        <v>180</v>
      </c>
      <c r="B231" s="54"/>
      <c r="C231" s="54"/>
      <c r="D231" s="54"/>
      <c r="E231" s="82"/>
      <c r="F231" s="42">
        <v>0</v>
      </c>
      <c r="G231" s="42">
        <v>0</v>
      </c>
      <c r="H231" s="70"/>
    </row>
    <row r="232" spans="1:8" x14ac:dyDescent="0.25">
      <c r="A232" s="54" t="s">
        <v>181</v>
      </c>
      <c r="B232" s="54"/>
      <c r="C232" s="54"/>
      <c r="D232" s="54"/>
      <c r="E232" s="82"/>
      <c r="F232" s="42">
        <v>0</v>
      </c>
      <c r="G232" s="42">
        <v>0</v>
      </c>
      <c r="H232" s="54"/>
    </row>
    <row r="233" spans="1:8" x14ac:dyDescent="0.25">
      <c r="A233" s="52" t="s">
        <v>27</v>
      </c>
      <c r="B233" s="54"/>
      <c r="C233" s="54"/>
      <c r="D233" s="54"/>
      <c r="E233" s="82"/>
      <c r="F233" s="56">
        <f>SUM(F224:F232)</f>
        <v>9499249835.7299976</v>
      </c>
      <c r="G233" s="56">
        <f>SUM(G224:G232)</f>
        <v>100.00000000000001</v>
      </c>
      <c r="H233" s="54"/>
    </row>
    <row r="234" spans="1:8" x14ac:dyDescent="0.25">
      <c r="A234" s="54"/>
      <c r="B234" s="54"/>
      <c r="C234" s="54"/>
      <c r="D234" s="54"/>
      <c r="E234" s="82"/>
      <c r="F234" s="82"/>
      <c r="G234" s="82"/>
      <c r="H234" s="54"/>
    </row>
    <row r="235" spans="1:8" x14ac:dyDescent="0.25">
      <c r="A235" s="52" t="s">
        <v>139</v>
      </c>
      <c r="B235" s="115">
        <v>756761876.99880004</v>
      </c>
      <c r="C235" s="116"/>
      <c r="D235" s="116"/>
      <c r="E235" s="116"/>
      <c r="F235" s="116"/>
      <c r="G235" s="116"/>
      <c r="H235" s="117"/>
    </row>
    <row r="236" spans="1:8" x14ac:dyDescent="0.25">
      <c r="A236" s="52" t="s">
        <v>140</v>
      </c>
      <c r="B236" s="115">
        <v>12.5525</v>
      </c>
      <c r="C236" s="116"/>
      <c r="D236" s="116"/>
      <c r="E236" s="116"/>
      <c r="F236" s="116"/>
      <c r="G236" s="116"/>
      <c r="H236" s="117"/>
    </row>
    <row r="237" spans="1:8" x14ac:dyDescent="0.25">
      <c r="A237" s="83"/>
      <c r="B237" s="83"/>
      <c r="C237" s="83"/>
      <c r="D237" s="83"/>
      <c r="E237" s="84"/>
      <c r="F237" s="85"/>
      <c r="G237" s="86"/>
      <c r="H237" s="87"/>
    </row>
    <row r="238" spans="1:8" x14ac:dyDescent="0.25">
      <c r="A238" s="83" t="s">
        <v>740</v>
      </c>
      <c r="B238" s="83"/>
      <c r="C238" s="83"/>
      <c r="D238" s="83"/>
      <c r="E238" s="84"/>
      <c r="F238" s="85"/>
      <c r="G238" s="86"/>
      <c r="H238" s="87"/>
    </row>
    <row r="239" spans="1:8" x14ac:dyDescent="0.25">
      <c r="A239" s="83"/>
      <c r="B239" s="83"/>
      <c r="C239" s="83"/>
      <c r="D239" s="83"/>
      <c r="E239" s="84"/>
      <c r="F239" s="85"/>
      <c r="G239" s="86"/>
      <c r="H239" s="87"/>
    </row>
    <row r="240" spans="1:8" x14ac:dyDescent="0.25">
      <c r="A240" s="83" t="s">
        <v>141</v>
      </c>
    </row>
    <row r="241" spans="1:6" x14ac:dyDescent="0.25">
      <c r="A241" s="105" t="s">
        <v>589</v>
      </c>
      <c r="F241" s="25" t="s">
        <v>30</v>
      </c>
    </row>
    <row r="243" spans="1:6" x14ac:dyDescent="0.25">
      <c r="A243" s="106" t="s">
        <v>588</v>
      </c>
      <c r="F243" s="25" t="s">
        <v>30</v>
      </c>
    </row>
    <row r="244" spans="1:6" x14ac:dyDescent="0.25">
      <c r="A244" s="83"/>
      <c r="F244" s="25"/>
    </row>
    <row r="245" spans="1:6" x14ac:dyDescent="0.25">
      <c r="A245" s="65" t="s">
        <v>142</v>
      </c>
      <c r="F245" s="64">
        <v>12.468400000000001</v>
      </c>
    </row>
    <row r="246" spans="1:6" x14ac:dyDescent="0.25">
      <c r="A246" s="65" t="s">
        <v>143</v>
      </c>
      <c r="F246" s="64">
        <v>12.5525</v>
      </c>
    </row>
    <row r="247" spans="1:6" x14ac:dyDescent="0.25">
      <c r="F247" s="64"/>
    </row>
    <row r="248" spans="1:6" x14ac:dyDescent="0.25">
      <c r="A248" s="65" t="s">
        <v>144</v>
      </c>
      <c r="F248" s="25" t="s">
        <v>30</v>
      </c>
    </row>
    <row r="249" spans="1:6" x14ac:dyDescent="0.25">
      <c r="F249" s="25"/>
    </row>
    <row r="250" spans="1:6" x14ac:dyDescent="0.25">
      <c r="A250" s="65" t="s">
        <v>145</v>
      </c>
      <c r="F250" s="25"/>
    </row>
    <row r="251" spans="1:6" x14ac:dyDescent="0.25">
      <c r="A251" s="65" t="s">
        <v>182</v>
      </c>
      <c r="F251" s="25">
        <v>3817540872.4899998</v>
      </c>
    </row>
    <row r="252" spans="1:6" x14ac:dyDescent="0.25">
      <c r="A252" s="65" t="s">
        <v>183</v>
      </c>
      <c r="F252" s="25">
        <v>40.19</v>
      </c>
    </row>
  </sheetData>
  <mergeCells count="6">
    <mergeCell ref="A4:H4"/>
    <mergeCell ref="B206:H206"/>
    <mergeCell ref="B235:H235"/>
    <mergeCell ref="B236:H236"/>
    <mergeCell ref="B204:H204"/>
    <mergeCell ref="B205:H205"/>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23"/>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924</v>
      </c>
      <c r="B1" s="1"/>
      <c r="C1" s="1"/>
      <c r="D1" s="1"/>
      <c r="E1" s="25"/>
      <c r="F1" s="26"/>
      <c r="G1" s="26"/>
      <c r="H1" s="27"/>
    </row>
    <row r="2" spans="1:8" s="28" customFormat="1" x14ac:dyDescent="0.25">
      <c r="A2" s="1" t="s">
        <v>927</v>
      </c>
      <c r="B2" s="1"/>
      <c r="C2" s="1"/>
      <c r="D2" s="1"/>
      <c r="E2" s="26"/>
      <c r="F2" s="26"/>
      <c r="G2" s="26"/>
      <c r="H2" s="27"/>
    </row>
    <row r="3" spans="1:8" s="28" customFormat="1" x14ac:dyDescent="0.25">
      <c r="A3" s="1" t="s">
        <v>997</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33" t="s">
        <v>146</v>
      </c>
      <c r="B6" s="33"/>
      <c r="C6" s="33"/>
      <c r="D6" s="75"/>
      <c r="E6" s="34"/>
      <c r="F6" s="35"/>
      <c r="G6" s="36"/>
      <c r="H6" s="37"/>
    </row>
    <row r="7" spans="1:8" s="28" customFormat="1" x14ac:dyDescent="0.25">
      <c r="A7" s="38" t="s">
        <v>164</v>
      </c>
      <c r="B7" s="38"/>
      <c r="C7" s="38"/>
      <c r="D7" s="69"/>
      <c r="E7" s="39"/>
      <c r="F7" s="35"/>
      <c r="G7" s="36"/>
      <c r="H7" s="37"/>
    </row>
    <row r="8" spans="1:8" s="28" customFormat="1" x14ac:dyDescent="0.25">
      <c r="A8" s="40" t="s">
        <v>970</v>
      </c>
      <c r="B8" s="40" t="s">
        <v>971</v>
      </c>
      <c r="C8" s="40"/>
      <c r="D8" s="70"/>
      <c r="E8" s="41">
        <v>45500000</v>
      </c>
      <c r="F8" s="42">
        <v>4440158450</v>
      </c>
      <c r="G8" s="42">
        <v>32.113827590527436</v>
      </c>
      <c r="H8" s="37"/>
    </row>
    <row r="9" spans="1:8" s="28" customFormat="1" x14ac:dyDescent="0.25">
      <c r="A9" s="40" t="s">
        <v>732</v>
      </c>
      <c r="B9" s="40" t="s">
        <v>733</v>
      </c>
      <c r="C9" s="40"/>
      <c r="D9" s="70"/>
      <c r="E9" s="41">
        <v>18800000</v>
      </c>
      <c r="F9" s="42">
        <v>1935781480</v>
      </c>
      <c r="G9" s="42">
        <v>14.000705921126761</v>
      </c>
      <c r="H9" s="37"/>
    </row>
    <row r="10" spans="1:8" s="28" customFormat="1" x14ac:dyDescent="0.25">
      <c r="A10" s="40" t="s">
        <v>327</v>
      </c>
      <c r="B10" s="40" t="s">
        <v>328</v>
      </c>
      <c r="C10" s="40"/>
      <c r="D10" s="70"/>
      <c r="E10" s="41">
        <v>12500000</v>
      </c>
      <c r="F10" s="42">
        <v>1288813750</v>
      </c>
      <c r="G10" s="42">
        <v>9.321456211500994</v>
      </c>
      <c r="H10" s="37"/>
    </row>
    <row r="11" spans="1:8" s="28" customFormat="1" x14ac:dyDescent="0.25">
      <c r="A11" s="40" t="s">
        <v>972</v>
      </c>
      <c r="B11" s="40" t="s">
        <v>973</v>
      </c>
      <c r="C11" s="40"/>
      <c r="D11" s="70"/>
      <c r="E11" s="41">
        <v>7000000</v>
      </c>
      <c r="F11" s="42">
        <v>719534900</v>
      </c>
      <c r="G11" s="42">
        <v>5.2040980032970214</v>
      </c>
      <c r="H11" s="37"/>
    </row>
    <row r="12" spans="1:8" s="28" customFormat="1" x14ac:dyDescent="0.25">
      <c r="A12" s="40" t="s">
        <v>890</v>
      </c>
      <c r="B12" s="40" t="s">
        <v>891</v>
      </c>
      <c r="C12" s="40"/>
      <c r="D12" s="70"/>
      <c r="E12" s="41">
        <v>6500000</v>
      </c>
      <c r="F12" s="42">
        <v>654872400</v>
      </c>
      <c r="G12" s="42">
        <v>4.736420914752471</v>
      </c>
      <c r="H12" s="37"/>
    </row>
    <row r="13" spans="1:8" s="28" customFormat="1" x14ac:dyDescent="0.25">
      <c r="A13" s="40" t="s">
        <v>974</v>
      </c>
      <c r="B13" s="40" t="s">
        <v>975</v>
      </c>
      <c r="C13" s="40"/>
      <c r="D13" s="70"/>
      <c r="E13" s="41">
        <v>5156500</v>
      </c>
      <c r="F13" s="42">
        <v>513889570.89999998</v>
      </c>
      <c r="G13" s="42">
        <v>3.7167504867878578</v>
      </c>
      <c r="H13" s="37"/>
    </row>
    <row r="14" spans="1:8" s="28" customFormat="1" x14ac:dyDescent="0.25">
      <c r="A14" s="40" t="s">
        <v>902</v>
      </c>
      <c r="B14" s="40" t="s">
        <v>903</v>
      </c>
      <c r="C14" s="40"/>
      <c r="D14" s="70"/>
      <c r="E14" s="41">
        <v>2500000</v>
      </c>
      <c r="F14" s="42">
        <v>256306500</v>
      </c>
      <c r="G14" s="42">
        <v>1.8537587890205851</v>
      </c>
      <c r="H14" s="37"/>
    </row>
    <row r="15" spans="1:8" s="28" customFormat="1" x14ac:dyDescent="0.25">
      <c r="A15" s="40" t="s">
        <v>916</v>
      </c>
      <c r="B15" s="40" t="s">
        <v>917</v>
      </c>
      <c r="C15" s="40"/>
      <c r="D15" s="70"/>
      <c r="E15" s="41">
        <v>2000000</v>
      </c>
      <c r="F15" s="42">
        <v>204022400</v>
      </c>
      <c r="G15" s="42">
        <v>1.4756095423138837</v>
      </c>
      <c r="H15" s="37"/>
    </row>
    <row r="16" spans="1:8" s="28" customFormat="1" x14ac:dyDescent="0.25">
      <c r="A16" s="40" t="s">
        <v>940</v>
      </c>
      <c r="B16" s="40" t="s">
        <v>941</v>
      </c>
      <c r="C16" s="40"/>
      <c r="D16" s="70"/>
      <c r="E16" s="41">
        <v>1500000</v>
      </c>
      <c r="F16" s="42">
        <v>149250750</v>
      </c>
      <c r="G16" s="42">
        <v>1.0794688764444682</v>
      </c>
      <c r="H16" s="37"/>
    </row>
    <row r="17" spans="1:8" s="28" customFormat="1" x14ac:dyDescent="0.25">
      <c r="A17" s="40" t="s">
        <v>734</v>
      </c>
      <c r="B17" s="40" t="s">
        <v>735</v>
      </c>
      <c r="C17" s="40"/>
      <c r="D17" s="70"/>
      <c r="E17" s="41">
        <v>1000000</v>
      </c>
      <c r="F17" s="42">
        <v>104349000</v>
      </c>
      <c r="G17" s="42">
        <v>0.75471311057467938</v>
      </c>
      <c r="H17" s="37"/>
    </row>
    <row r="18" spans="1:8" s="28" customFormat="1" x14ac:dyDescent="0.25">
      <c r="A18" s="40" t="s">
        <v>365</v>
      </c>
      <c r="B18" s="40" t="s">
        <v>366</v>
      </c>
      <c r="C18" s="40"/>
      <c r="D18" s="70"/>
      <c r="E18" s="41">
        <v>42400</v>
      </c>
      <c r="F18" s="42">
        <v>4651322.4000000004</v>
      </c>
      <c r="G18" s="42">
        <v>3.3641089006983135E-2</v>
      </c>
      <c r="H18" s="37"/>
    </row>
    <row r="19" spans="1:8" s="28" customFormat="1" x14ac:dyDescent="0.25">
      <c r="A19" s="40" t="s">
        <v>249</v>
      </c>
      <c r="B19" s="40" t="s">
        <v>62</v>
      </c>
      <c r="C19" s="40"/>
      <c r="D19" s="70"/>
      <c r="E19" s="41">
        <v>4700</v>
      </c>
      <c r="F19" s="42">
        <v>503290.57</v>
      </c>
      <c r="G19" s="42" t="s">
        <v>707</v>
      </c>
      <c r="H19" s="37"/>
    </row>
    <row r="20" spans="1:8" s="28" customFormat="1" x14ac:dyDescent="0.25">
      <c r="A20" s="43"/>
      <c r="B20" s="43"/>
      <c r="C20" s="43"/>
      <c r="D20" s="72"/>
      <c r="E20" s="41"/>
      <c r="F20" s="42"/>
      <c r="G20" s="42"/>
      <c r="H20" s="37"/>
    </row>
    <row r="21" spans="1:8" s="28" customFormat="1" x14ac:dyDescent="0.25">
      <c r="A21" s="44" t="s">
        <v>165</v>
      </c>
      <c r="B21" s="44"/>
      <c r="C21" s="44"/>
      <c r="D21" s="52"/>
      <c r="E21" s="41"/>
      <c r="F21" s="35"/>
      <c r="G21" s="36"/>
      <c r="H21" s="37"/>
    </row>
    <row r="22" spans="1:8" s="28" customFormat="1" x14ac:dyDescent="0.25">
      <c r="A22" s="40" t="s">
        <v>639</v>
      </c>
      <c r="B22" s="40" t="s">
        <v>640</v>
      </c>
      <c r="C22" s="40"/>
      <c r="D22" s="70"/>
      <c r="E22" s="41">
        <v>1500000</v>
      </c>
      <c r="F22" s="42">
        <v>155531550</v>
      </c>
      <c r="G22" s="42">
        <v>1.1248953022357786</v>
      </c>
      <c r="H22" s="37"/>
    </row>
    <row r="23" spans="1:8" s="28" customFormat="1" x14ac:dyDescent="0.25">
      <c r="A23" s="40" t="s">
        <v>615</v>
      </c>
      <c r="B23" s="40" t="s">
        <v>616</v>
      </c>
      <c r="C23" s="40"/>
      <c r="D23" s="70"/>
      <c r="E23" s="41">
        <v>1200000</v>
      </c>
      <c r="F23" s="42">
        <v>124705200</v>
      </c>
      <c r="G23" s="42">
        <v>0.90194107654924827</v>
      </c>
      <c r="H23" s="37"/>
    </row>
    <row r="24" spans="1:8" s="28" customFormat="1" x14ac:dyDescent="0.25">
      <c r="A24" s="40" t="s">
        <v>617</v>
      </c>
      <c r="B24" s="40" t="s">
        <v>618</v>
      </c>
      <c r="C24" s="40"/>
      <c r="D24" s="70"/>
      <c r="E24" s="41">
        <v>1200000</v>
      </c>
      <c r="F24" s="42">
        <v>124518720</v>
      </c>
      <c r="G24" s="42">
        <v>0.90059234392258236</v>
      </c>
      <c r="H24" s="37"/>
    </row>
    <row r="25" spans="1:8" s="28" customFormat="1" x14ac:dyDescent="0.25">
      <c r="A25" s="40" t="s">
        <v>647</v>
      </c>
      <c r="B25" s="40" t="s">
        <v>648</v>
      </c>
      <c r="C25" s="40"/>
      <c r="D25" s="70"/>
      <c r="E25" s="41">
        <v>1085800</v>
      </c>
      <c r="F25" s="42">
        <v>111823718.92</v>
      </c>
      <c r="G25" s="42">
        <v>0.80877465756396161</v>
      </c>
      <c r="H25" s="37"/>
    </row>
    <row r="26" spans="1:8" s="28" customFormat="1" x14ac:dyDescent="0.25">
      <c r="A26" s="40" t="s">
        <v>874</v>
      </c>
      <c r="B26" s="40" t="s">
        <v>875</v>
      </c>
      <c r="C26" s="40"/>
      <c r="D26" s="70"/>
      <c r="E26" s="41">
        <v>1000000</v>
      </c>
      <c r="F26" s="42">
        <v>105133500</v>
      </c>
      <c r="G26" s="42">
        <v>0.76038707424702734</v>
      </c>
      <c r="H26" s="37"/>
    </row>
    <row r="27" spans="1:8" s="28" customFormat="1" x14ac:dyDescent="0.25">
      <c r="A27" s="40" t="s">
        <v>842</v>
      </c>
      <c r="B27" s="40" t="s">
        <v>843</v>
      </c>
      <c r="C27" s="40"/>
      <c r="D27" s="70"/>
      <c r="E27" s="41">
        <v>1000000</v>
      </c>
      <c r="F27" s="42">
        <v>104221100</v>
      </c>
      <c r="G27" s="42">
        <v>0.75378806283255917</v>
      </c>
      <c r="H27" s="37"/>
    </row>
    <row r="28" spans="1:8" s="28" customFormat="1" x14ac:dyDescent="0.25">
      <c r="A28" s="40" t="s">
        <v>876</v>
      </c>
      <c r="B28" s="40" t="s">
        <v>877</v>
      </c>
      <c r="C28" s="40"/>
      <c r="D28" s="70"/>
      <c r="E28" s="41">
        <v>1000000</v>
      </c>
      <c r="F28" s="42">
        <v>102553400</v>
      </c>
      <c r="G28" s="42">
        <v>0.74172627925528112</v>
      </c>
      <c r="H28" s="37"/>
    </row>
    <row r="29" spans="1:8" s="28" customFormat="1" x14ac:dyDescent="0.25">
      <c r="A29" s="40" t="s">
        <v>844</v>
      </c>
      <c r="B29" s="40" t="s">
        <v>845</v>
      </c>
      <c r="C29" s="40"/>
      <c r="D29" s="70"/>
      <c r="E29" s="41">
        <v>1000000</v>
      </c>
      <c r="F29" s="42">
        <v>102446900</v>
      </c>
      <c r="G29" s="42">
        <v>0.74095600885234281</v>
      </c>
      <c r="H29" s="37"/>
    </row>
    <row r="30" spans="1:8" s="28" customFormat="1" x14ac:dyDescent="0.25">
      <c r="A30" s="40" t="s">
        <v>954</v>
      </c>
      <c r="B30" s="40" t="s">
        <v>955</v>
      </c>
      <c r="C30" s="40"/>
      <c r="D30" s="70"/>
      <c r="E30" s="41">
        <v>1000000</v>
      </c>
      <c r="F30" s="42">
        <v>101693500</v>
      </c>
      <c r="G30" s="42">
        <v>0.73550697860282477</v>
      </c>
      <c r="H30" s="37"/>
    </row>
    <row r="31" spans="1:8" s="28" customFormat="1" x14ac:dyDescent="0.25">
      <c r="A31" s="40" t="s">
        <v>645</v>
      </c>
      <c r="B31" s="40" t="s">
        <v>646</v>
      </c>
      <c r="C31" s="40"/>
      <c r="D31" s="70"/>
      <c r="E31" s="41">
        <v>600000</v>
      </c>
      <c r="F31" s="42">
        <v>62550840</v>
      </c>
      <c r="G31" s="42">
        <v>0.45240432611198073</v>
      </c>
      <c r="H31" s="37"/>
    </row>
    <row r="32" spans="1:8" s="28" customFormat="1" x14ac:dyDescent="0.25">
      <c r="A32" s="40" t="s">
        <v>697</v>
      </c>
      <c r="B32" s="40" t="s">
        <v>698</v>
      </c>
      <c r="C32" s="40"/>
      <c r="D32" s="70"/>
      <c r="E32" s="41">
        <v>520000</v>
      </c>
      <c r="F32" s="42">
        <v>54083276</v>
      </c>
      <c r="G32" s="42">
        <v>0.39116194175343222</v>
      </c>
      <c r="H32" s="37"/>
    </row>
    <row r="33" spans="1:8" s="28" customFormat="1" x14ac:dyDescent="0.25">
      <c r="A33" s="40" t="s">
        <v>769</v>
      </c>
      <c r="B33" s="40" t="s">
        <v>770</v>
      </c>
      <c r="C33" s="40"/>
      <c r="D33" s="70"/>
      <c r="E33" s="41">
        <v>500000</v>
      </c>
      <c r="F33" s="42">
        <v>53042150</v>
      </c>
      <c r="G33" s="42">
        <v>0.38363190848085488</v>
      </c>
      <c r="H33" s="37"/>
    </row>
    <row r="34" spans="1:8" s="28" customFormat="1" x14ac:dyDescent="0.25">
      <c r="A34" s="40" t="s">
        <v>878</v>
      </c>
      <c r="B34" s="40" t="s">
        <v>879</v>
      </c>
      <c r="C34" s="40"/>
      <c r="D34" s="70"/>
      <c r="E34" s="41">
        <v>500000</v>
      </c>
      <c r="F34" s="42">
        <v>52989450</v>
      </c>
      <c r="G34" s="42">
        <v>0.38325075120165447</v>
      </c>
      <c r="H34" s="37"/>
    </row>
    <row r="35" spans="1:8" s="28" customFormat="1" x14ac:dyDescent="0.25">
      <c r="A35" s="40" t="s">
        <v>561</v>
      </c>
      <c r="B35" s="40" t="s">
        <v>562</v>
      </c>
      <c r="C35" s="40"/>
      <c r="D35" s="70"/>
      <c r="E35" s="41">
        <v>500000</v>
      </c>
      <c r="F35" s="42">
        <v>52951100</v>
      </c>
      <c r="G35" s="42">
        <v>0.38297338153073729</v>
      </c>
      <c r="H35" s="37"/>
    </row>
    <row r="36" spans="1:8" s="28" customFormat="1" x14ac:dyDescent="0.25">
      <c r="A36" s="40" t="s">
        <v>846</v>
      </c>
      <c r="B36" s="40" t="s">
        <v>847</v>
      </c>
      <c r="C36" s="40"/>
      <c r="D36" s="70"/>
      <c r="E36" s="41">
        <v>500000</v>
      </c>
      <c r="F36" s="42">
        <v>52045400</v>
      </c>
      <c r="G36" s="42">
        <v>0.37642282844208774</v>
      </c>
      <c r="H36" s="37"/>
    </row>
    <row r="37" spans="1:8" s="28" customFormat="1" x14ac:dyDescent="0.25">
      <c r="A37" s="40" t="s">
        <v>699</v>
      </c>
      <c r="B37" s="40" t="s">
        <v>700</v>
      </c>
      <c r="C37" s="40"/>
      <c r="D37" s="70"/>
      <c r="E37" s="41">
        <v>500000</v>
      </c>
      <c r="F37" s="42">
        <v>52004350</v>
      </c>
      <c r="G37" s="42">
        <v>0.37612593078912421</v>
      </c>
      <c r="H37" s="37"/>
    </row>
    <row r="38" spans="1:8" s="28" customFormat="1" x14ac:dyDescent="0.25">
      <c r="A38" s="40" t="s">
        <v>848</v>
      </c>
      <c r="B38" s="40" t="s">
        <v>849</v>
      </c>
      <c r="C38" s="40"/>
      <c r="D38" s="70"/>
      <c r="E38" s="41">
        <v>500000</v>
      </c>
      <c r="F38" s="42">
        <v>51660800</v>
      </c>
      <c r="G38" s="42">
        <v>0.37364117588837836</v>
      </c>
      <c r="H38" s="37"/>
    </row>
    <row r="39" spans="1:8" s="28" customFormat="1" x14ac:dyDescent="0.25">
      <c r="A39" s="40" t="s">
        <v>701</v>
      </c>
      <c r="B39" s="40" t="s">
        <v>702</v>
      </c>
      <c r="C39" s="40"/>
      <c r="D39" s="70"/>
      <c r="E39" s="41">
        <v>500000</v>
      </c>
      <c r="F39" s="42">
        <v>51584450</v>
      </c>
      <c r="G39" s="42">
        <v>0.37308896795162405</v>
      </c>
      <c r="H39" s="37"/>
    </row>
    <row r="40" spans="1:8" s="28" customFormat="1" x14ac:dyDescent="0.25">
      <c r="A40" s="40" t="s">
        <v>880</v>
      </c>
      <c r="B40" s="40" t="s">
        <v>881</v>
      </c>
      <c r="C40" s="40"/>
      <c r="D40" s="70"/>
      <c r="E40" s="41">
        <v>500000</v>
      </c>
      <c r="F40" s="42">
        <v>51296900</v>
      </c>
      <c r="G40" s="42">
        <v>0.37100923786369078</v>
      </c>
      <c r="H40" s="37"/>
    </row>
    <row r="41" spans="1:8" s="28" customFormat="1" x14ac:dyDescent="0.25">
      <c r="A41" s="40" t="s">
        <v>771</v>
      </c>
      <c r="B41" s="40" t="s">
        <v>772</v>
      </c>
      <c r="C41" s="40"/>
      <c r="D41" s="70"/>
      <c r="E41" s="41">
        <v>500000</v>
      </c>
      <c r="F41" s="42">
        <v>51276900</v>
      </c>
      <c r="G41" s="42">
        <v>0.37086458614482909</v>
      </c>
      <c r="H41" s="37"/>
    </row>
    <row r="42" spans="1:8" s="28" customFormat="1" x14ac:dyDescent="0.25">
      <c r="A42" s="40" t="s">
        <v>850</v>
      </c>
      <c r="B42" s="40" t="s">
        <v>851</v>
      </c>
      <c r="C42" s="40"/>
      <c r="D42" s="70"/>
      <c r="E42" s="41">
        <v>500000</v>
      </c>
      <c r="F42" s="42">
        <v>51238450</v>
      </c>
      <c r="G42" s="42">
        <v>0.37058649321531761</v>
      </c>
      <c r="H42" s="37"/>
    </row>
    <row r="43" spans="1:8" s="28" customFormat="1" x14ac:dyDescent="0.25">
      <c r="A43" s="40" t="s">
        <v>964</v>
      </c>
      <c r="B43" s="40" t="s">
        <v>965</v>
      </c>
      <c r="C43" s="40"/>
      <c r="D43" s="70"/>
      <c r="E43" s="41">
        <v>500000</v>
      </c>
      <c r="F43" s="42">
        <v>51181900</v>
      </c>
      <c r="G43" s="42">
        <v>0.37017749048023635</v>
      </c>
      <c r="H43" s="37"/>
    </row>
    <row r="44" spans="1:8" s="28" customFormat="1" x14ac:dyDescent="0.25">
      <c r="A44" s="40" t="s">
        <v>952</v>
      </c>
      <c r="B44" s="40" t="s">
        <v>953</v>
      </c>
      <c r="C44" s="40"/>
      <c r="D44" s="70"/>
      <c r="E44" s="41">
        <v>500000</v>
      </c>
      <c r="F44" s="42">
        <v>50953550</v>
      </c>
      <c r="G44" s="42">
        <v>0.36852592948013352</v>
      </c>
      <c r="H44" s="37"/>
    </row>
    <row r="45" spans="1:8" s="28" customFormat="1" x14ac:dyDescent="0.25">
      <c r="A45" s="40" t="s">
        <v>852</v>
      </c>
      <c r="B45" s="40" t="s">
        <v>853</v>
      </c>
      <c r="C45" s="40"/>
      <c r="D45" s="70"/>
      <c r="E45" s="41">
        <v>500000</v>
      </c>
      <c r="F45" s="42">
        <v>50748500</v>
      </c>
      <c r="G45" s="42">
        <v>0.36704288773250454</v>
      </c>
      <c r="H45" s="37"/>
    </row>
    <row r="46" spans="1:8" s="28" customFormat="1" x14ac:dyDescent="0.25">
      <c r="A46" s="40" t="s">
        <v>950</v>
      </c>
      <c r="B46" s="40" t="s">
        <v>951</v>
      </c>
      <c r="C46" s="40"/>
      <c r="D46" s="70"/>
      <c r="E46" s="41">
        <v>500000</v>
      </c>
      <c r="F46" s="42">
        <v>50223700</v>
      </c>
      <c r="G46" s="42">
        <v>0.36324722662957498</v>
      </c>
      <c r="H46" s="37"/>
    </row>
    <row r="47" spans="1:8" s="28" customFormat="1" x14ac:dyDescent="0.25">
      <c r="A47" s="40" t="s">
        <v>854</v>
      </c>
      <c r="B47" s="40" t="s">
        <v>855</v>
      </c>
      <c r="C47" s="40"/>
      <c r="D47" s="70"/>
      <c r="E47" s="41">
        <v>450000</v>
      </c>
      <c r="F47" s="42">
        <v>45754605</v>
      </c>
      <c r="G47" s="42">
        <v>0.33092411295427626</v>
      </c>
      <c r="H47" s="37"/>
    </row>
    <row r="48" spans="1:8" s="28" customFormat="1" x14ac:dyDescent="0.25">
      <c r="A48" s="40" t="s">
        <v>856</v>
      </c>
      <c r="B48" s="40" t="s">
        <v>857</v>
      </c>
      <c r="C48" s="40"/>
      <c r="D48" s="70"/>
      <c r="E48" s="41">
        <v>400000</v>
      </c>
      <c r="F48" s="42">
        <v>40929280</v>
      </c>
      <c r="G48" s="42">
        <v>0.29602453518847344</v>
      </c>
      <c r="H48" s="37"/>
    </row>
    <row r="49" spans="1:8" s="28" customFormat="1" x14ac:dyDescent="0.25">
      <c r="A49" s="40" t="s">
        <v>611</v>
      </c>
      <c r="B49" s="40" t="s">
        <v>612</v>
      </c>
      <c r="C49" s="40"/>
      <c r="D49" s="70"/>
      <c r="E49" s="41">
        <v>300000</v>
      </c>
      <c r="F49" s="42">
        <v>30975180</v>
      </c>
      <c r="G49" s="42">
        <v>0.22403065145243936</v>
      </c>
      <c r="H49" s="37"/>
    </row>
    <row r="50" spans="1:8" s="28" customFormat="1" x14ac:dyDescent="0.25">
      <c r="A50" s="40" t="s">
        <v>613</v>
      </c>
      <c r="B50" s="40" t="s">
        <v>614</v>
      </c>
      <c r="C50" s="40"/>
      <c r="D50" s="70"/>
      <c r="E50" s="41">
        <v>300000</v>
      </c>
      <c r="F50" s="42">
        <v>30887790</v>
      </c>
      <c r="G50" s="42">
        <v>0.22339859576687343</v>
      </c>
      <c r="H50" s="37"/>
    </row>
    <row r="51" spans="1:8" s="28" customFormat="1" x14ac:dyDescent="0.25">
      <c r="A51" s="40" t="s">
        <v>773</v>
      </c>
      <c r="B51" s="40" t="s">
        <v>774</v>
      </c>
      <c r="C51" s="40"/>
      <c r="D51" s="70"/>
      <c r="E51" s="41">
        <v>298000</v>
      </c>
      <c r="F51" s="42">
        <v>30859509.199999999</v>
      </c>
      <c r="G51" s="42">
        <v>0.2231940524503343</v>
      </c>
      <c r="H51" s="37"/>
    </row>
    <row r="52" spans="1:8" s="28" customFormat="1" x14ac:dyDescent="0.25">
      <c r="A52" s="40" t="s">
        <v>563</v>
      </c>
      <c r="B52" s="40" t="s">
        <v>564</v>
      </c>
      <c r="C52" s="40"/>
      <c r="D52" s="70"/>
      <c r="E52" s="41">
        <v>287700</v>
      </c>
      <c r="F52" s="42">
        <v>29414563.079999998</v>
      </c>
      <c r="G52" s="42">
        <v>0.21274335545431122</v>
      </c>
      <c r="H52" s="37"/>
    </row>
    <row r="53" spans="1:8" s="28" customFormat="1" x14ac:dyDescent="0.25">
      <c r="A53" s="40" t="s">
        <v>703</v>
      </c>
      <c r="B53" s="40" t="s">
        <v>704</v>
      </c>
      <c r="C53" s="40"/>
      <c r="D53" s="70"/>
      <c r="E53" s="41">
        <v>272100</v>
      </c>
      <c r="F53" s="42">
        <v>28267489.440000001</v>
      </c>
      <c r="G53" s="42">
        <v>0.20444704676996717</v>
      </c>
      <c r="H53" s="37"/>
    </row>
    <row r="54" spans="1:8" s="28" customFormat="1" x14ac:dyDescent="0.25">
      <c r="A54" s="40" t="s">
        <v>736</v>
      </c>
      <c r="B54" s="40" t="s">
        <v>737</v>
      </c>
      <c r="C54" s="40"/>
      <c r="D54" s="70"/>
      <c r="E54" s="41">
        <v>243600</v>
      </c>
      <c r="F54" s="42">
        <v>25244073.120000001</v>
      </c>
      <c r="G54" s="42">
        <v>0.18257992839384998</v>
      </c>
      <c r="H54" s="37"/>
    </row>
    <row r="55" spans="1:8" s="28" customFormat="1" x14ac:dyDescent="0.25">
      <c r="A55" s="40" t="s">
        <v>882</v>
      </c>
      <c r="B55" s="40" t="s">
        <v>883</v>
      </c>
      <c r="C55" s="40"/>
      <c r="D55" s="70"/>
      <c r="E55" s="41">
        <v>220000</v>
      </c>
      <c r="F55" s="42">
        <v>22019360</v>
      </c>
      <c r="G55" s="42">
        <v>0.15925691361166538</v>
      </c>
      <c r="H55" s="37"/>
    </row>
    <row r="56" spans="1:8" s="28" customFormat="1" x14ac:dyDescent="0.25">
      <c r="A56" s="40" t="s">
        <v>775</v>
      </c>
      <c r="B56" s="40" t="s">
        <v>776</v>
      </c>
      <c r="C56" s="40"/>
      <c r="D56" s="70"/>
      <c r="E56" s="41">
        <v>210300</v>
      </c>
      <c r="F56" s="42">
        <v>21656967.390000001</v>
      </c>
      <c r="G56" s="42">
        <v>0.15663587791470254</v>
      </c>
      <c r="H56" s="37"/>
    </row>
    <row r="57" spans="1:8" s="28" customFormat="1" x14ac:dyDescent="0.25">
      <c r="A57" s="40" t="s">
        <v>565</v>
      </c>
      <c r="B57" s="40" t="s">
        <v>566</v>
      </c>
      <c r="C57" s="40"/>
      <c r="D57" s="70"/>
      <c r="E57" s="41">
        <v>200000</v>
      </c>
      <c r="F57" s="42">
        <v>20765120</v>
      </c>
      <c r="G57" s="42">
        <v>0.15018551501841404</v>
      </c>
      <c r="H57" s="37"/>
    </row>
    <row r="58" spans="1:8" s="28" customFormat="1" x14ac:dyDescent="0.25">
      <c r="A58" s="40" t="s">
        <v>567</v>
      </c>
      <c r="B58" s="40" t="s">
        <v>568</v>
      </c>
      <c r="C58" s="40"/>
      <c r="D58" s="70"/>
      <c r="E58" s="41">
        <v>200000</v>
      </c>
      <c r="F58" s="42">
        <v>20740460</v>
      </c>
      <c r="G58" s="42">
        <v>0.15000715944905763</v>
      </c>
      <c r="H58" s="37"/>
    </row>
    <row r="59" spans="1:8" s="28" customFormat="1" x14ac:dyDescent="0.25">
      <c r="A59" s="40" t="s">
        <v>619</v>
      </c>
      <c r="B59" s="40" t="s">
        <v>620</v>
      </c>
      <c r="C59" s="40"/>
      <c r="D59" s="70"/>
      <c r="E59" s="41">
        <v>200000</v>
      </c>
      <c r="F59" s="42">
        <v>20718980</v>
      </c>
      <c r="G59" s="42">
        <v>0.14985180350300023</v>
      </c>
      <c r="H59" s="37"/>
    </row>
    <row r="60" spans="1:8" s="28" customFormat="1" x14ac:dyDescent="0.25">
      <c r="A60" s="40" t="s">
        <v>627</v>
      </c>
      <c r="B60" s="40" t="s">
        <v>628</v>
      </c>
      <c r="C60" s="40"/>
      <c r="D60" s="70"/>
      <c r="E60" s="41">
        <v>200000</v>
      </c>
      <c r="F60" s="42">
        <v>20679920</v>
      </c>
      <c r="G60" s="42">
        <v>0.14956929869606345</v>
      </c>
      <c r="H60" s="37"/>
    </row>
    <row r="61" spans="1:8" s="28" customFormat="1" x14ac:dyDescent="0.25">
      <c r="A61" s="40" t="s">
        <v>621</v>
      </c>
      <c r="B61" s="40" t="s">
        <v>622</v>
      </c>
      <c r="C61" s="40"/>
      <c r="D61" s="70"/>
      <c r="E61" s="41">
        <v>200000</v>
      </c>
      <c r="F61" s="42">
        <v>20670800</v>
      </c>
      <c r="G61" s="42">
        <v>0.14950333751226252</v>
      </c>
      <c r="H61" s="37"/>
    </row>
    <row r="62" spans="1:8" s="28" customFormat="1" x14ac:dyDescent="0.25">
      <c r="A62" s="40" t="s">
        <v>625</v>
      </c>
      <c r="B62" s="40" t="s">
        <v>626</v>
      </c>
      <c r="C62" s="40"/>
      <c r="D62" s="70"/>
      <c r="E62" s="41">
        <v>200000</v>
      </c>
      <c r="F62" s="42">
        <v>20651960</v>
      </c>
      <c r="G62" s="42">
        <v>0.14936707559309487</v>
      </c>
      <c r="H62" s="37"/>
    </row>
    <row r="63" spans="1:8" s="28" customFormat="1" x14ac:dyDescent="0.25">
      <c r="A63" s="40" t="s">
        <v>623</v>
      </c>
      <c r="B63" s="40" t="s">
        <v>624</v>
      </c>
      <c r="C63" s="40"/>
      <c r="D63" s="70"/>
      <c r="E63" s="41">
        <v>200000</v>
      </c>
      <c r="F63" s="42">
        <v>20646480</v>
      </c>
      <c r="G63" s="42">
        <v>0.14932744102212678</v>
      </c>
      <c r="H63" s="37"/>
    </row>
    <row r="64" spans="1:8" s="28" customFormat="1" x14ac:dyDescent="0.25">
      <c r="A64" s="40" t="s">
        <v>807</v>
      </c>
      <c r="B64" s="40" t="s">
        <v>808</v>
      </c>
      <c r="C64" s="40"/>
      <c r="D64" s="70"/>
      <c r="E64" s="41">
        <v>200000</v>
      </c>
      <c r="F64" s="42">
        <v>20478580</v>
      </c>
      <c r="G64" s="42">
        <v>0.14811308984228327</v>
      </c>
      <c r="H64" s="37"/>
    </row>
    <row r="65" spans="1:8" s="28" customFormat="1" x14ac:dyDescent="0.25">
      <c r="A65" s="40" t="s">
        <v>884</v>
      </c>
      <c r="B65" s="40" t="s">
        <v>885</v>
      </c>
      <c r="C65" s="40"/>
      <c r="D65" s="70"/>
      <c r="E65" s="41">
        <v>177600</v>
      </c>
      <c r="F65" s="42">
        <v>17873220</v>
      </c>
      <c r="G65" s="42">
        <v>0.12926959972961474</v>
      </c>
      <c r="H65" s="37"/>
    </row>
    <row r="66" spans="1:8" s="28" customFormat="1" x14ac:dyDescent="0.25">
      <c r="A66" s="40" t="s">
        <v>629</v>
      </c>
      <c r="B66" s="40" t="s">
        <v>630</v>
      </c>
      <c r="C66" s="40"/>
      <c r="D66" s="70"/>
      <c r="E66" s="41">
        <v>170000</v>
      </c>
      <c r="F66" s="42">
        <v>17588761</v>
      </c>
      <c r="G66" s="42">
        <v>0.12721222556483155</v>
      </c>
      <c r="H66" s="37"/>
    </row>
    <row r="67" spans="1:8" s="28" customFormat="1" x14ac:dyDescent="0.25">
      <c r="A67" s="40" t="s">
        <v>631</v>
      </c>
      <c r="B67" s="40" t="s">
        <v>632</v>
      </c>
      <c r="C67" s="40"/>
      <c r="D67" s="70"/>
      <c r="E67" s="41">
        <v>165800</v>
      </c>
      <c r="F67" s="42">
        <v>17122199.16</v>
      </c>
      <c r="G67" s="42">
        <v>0.12383777695926901</v>
      </c>
      <c r="H67" s="37"/>
    </row>
    <row r="68" spans="1:8" s="28" customFormat="1" x14ac:dyDescent="0.25">
      <c r="A68" s="40" t="s">
        <v>633</v>
      </c>
      <c r="B68" s="40" t="s">
        <v>634</v>
      </c>
      <c r="C68" s="40"/>
      <c r="D68" s="70"/>
      <c r="E68" s="41">
        <v>150000</v>
      </c>
      <c r="F68" s="42">
        <v>15519285</v>
      </c>
      <c r="G68" s="42">
        <v>0.11224456253768568</v>
      </c>
      <c r="H68" s="37"/>
    </row>
    <row r="69" spans="1:8" s="28" customFormat="1" x14ac:dyDescent="0.25">
      <c r="A69" s="40" t="s">
        <v>569</v>
      </c>
      <c r="B69" s="40" t="s">
        <v>570</v>
      </c>
      <c r="C69" s="40"/>
      <c r="D69" s="70"/>
      <c r="E69" s="41">
        <v>136600</v>
      </c>
      <c r="F69" s="42">
        <v>14096737.52</v>
      </c>
      <c r="G69" s="42">
        <v>0.10195586563047075</v>
      </c>
      <c r="H69" s="37"/>
    </row>
    <row r="70" spans="1:8" s="28" customFormat="1" x14ac:dyDescent="0.25">
      <c r="A70" s="40" t="s">
        <v>571</v>
      </c>
      <c r="B70" s="40" t="s">
        <v>572</v>
      </c>
      <c r="C70" s="40"/>
      <c r="D70" s="70"/>
      <c r="E70" s="41">
        <v>134900</v>
      </c>
      <c r="F70" s="42">
        <v>13833401.439999999</v>
      </c>
      <c r="G70" s="42">
        <v>0.10005126479995638</v>
      </c>
      <c r="H70" s="37"/>
    </row>
    <row r="71" spans="1:8" s="28" customFormat="1" x14ac:dyDescent="0.25">
      <c r="A71" s="40" t="s">
        <v>858</v>
      </c>
      <c r="B71" s="40" t="s">
        <v>859</v>
      </c>
      <c r="C71" s="40"/>
      <c r="D71" s="70"/>
      <c r="E71" s="41">
        <v>121600</v>
      </c>
      <c r="F71" s="42">
        <v>12442951.039999999</v>
      </c>
      <c r="G71" s="42">
        <v>8.9994712782363415E-2</v>
      </c>
      <c r="H71" s="37"/>
    </row>
    <row r="72" spans="1:8" s="28" customFormat="1" x14ac:dyDescent="0.25">
      <c r="A72" s="40" t="s">
        <v>573</v>
      </c>
      <c r="B72" s="40" t="s">
        <v>574</v>
      </c>
      <c r="C72" s="40"/>
      <c r="D72" s="70"/>
      <c r="E72" s="41">
        <v>105000</v>
      </c>
      <c r="F72" s="42">
        <v>11068827</v>
      </c>
      <c r="G72" s="42">
        <v>8.0056242566608177E-2</v>
      </c>
      <c r="H72" s="37"/>
    </row>
    <row r="73" spans="1:8" s="28" customFormat="1" x14ac:dyDescent="0.25">
      <c r="A73" s="40" t="s">
        <v>513</v>
      </c>
      <c r="B73" s="40" t="s">
        <v>514</v>
      </c>
      <c r="C73" s="40"/>
      <c r="D73" s="70"/>
      <c r="E73" s="41">
        <v>100000</v>
      </c>
      <c r="F73" s="42">
        <v>10682920</v>
      </c>
      <c r="G73" s="42">
        <v>7.7265137023071168E-2</v>
      </c>
      <c r="H73" s="37"/>
    </row>
    <row r="74" spans="1:8" s="28" customFormat="1" x14ac:dyDescent="0.25">
      <c r="A74" s="40" t="s">
        <v>515</v>
      </c>
      <c r="B74" s="40" t="s">
        <v>516</v>
      </c>
      <c r="C74" s="40"/>
      <c r="D74" s="70"/>
      <c r="E74" s="41">
        <v>100000</v>
      </c>
      <c r="F74" s="42">
        <v>10584010</v>
      </c>
      <c r="G74" s="42">
        <v>7.6549761947440911E-2</v>
      </c>
      <c r="H74" s="37"/>
    </row>
    <row r="75" spans="1:8" s="28" customFormat="1" x14ac:dyDescent="0.25">
      <c r="A75" s="40" t="s">
        <v>641</v>
      </c>
      <c r="B75" s="40" t="s">
        <v>642</v>
      </c>
      <c r="C75" s="40"/>
      <c r="D75" s="70"/>
      <c r="E75" s="41">
        <v>100000</v>
      </c>
      <c r="F75" s="42">
        <v>10468870</v>
      </c>
      <c r="G75" s="42">
        <v>7.5717002001954428E-2</v>
      </c>
      <c r="H75" s="37"/>
    </row>
    <row r="76" spans="1:8" s="28" customFormat="1" x14ac:dyDescent="0.25">
      <c r="A76" s="40" t="s">
        <v>635</v>
      </c>
      <c r="B76" s="40" t="s">
        <v>636</v>
      </c>
      <c r="C76" s="40"/>
      <c r="D76" s="70"/>
      <c r="E76" s="41">
        <v>100000</v>
      </c>
      <c r="F76" s="42">
        <v>10356450</v>
      </c>
      <c r="G76" s="42">
        <v>7.4903914690233137E-2</v>
      </c>
      <c r="H76" s="37"/>
    </row>
    <row r="77" spans="1:8" s="28" customFormat="1" x14ac:dyDescent="0.25">
      <c r="A77" s="40" t="s">
        <v>643</v>
      </c>
      <c r="B77" s="40" t="s">
        <v>644</v>
      </c>
      <c r="C77" s="40"/>
      <c r="D77" s="70"/>
      <c r="E77" s="41">
        <v>100000</v>
      </c>
      <c r="F77" s="42">
        <v>10342990</v>
      </c>
      <c r="G77" s="42">
        <v>7.4806564083439248E-2</v>
      </c>
      <c r="H77" s="37"/>
    </row>
    <row r="78" spans="1:8" s="28" customFormat="1" x14ac:dyDescent="0.25">
      <c r="A78" s="40" t="s">
        <v>637</v>
      </c>
      <c r="B78" s="40" t="s">
        <v>638</v>
      </c>
      <c r="C78" s="40"/>
      <c r="D78" s="70"/>
      <c r="E78" s="41">
        <v>100000</v>
      </c>
      <c r="F78" s="42">
        <v>10322990</v>
      </c>
      <c r="G78" s="42">
        <v>7.4661912364577615E-2</v>
      </c>
      <c r="H78" s="37"/>
    </row>
    <row r="79" spans="1:8" s="28" customFormat="1" x14ac:dyDescent="0.25">
      <c r="A79" s="40" t="s">
        <v>886</v>
      </c>
      <c r="B79" s="40" t="s">
        <v>887</v>
      </c>
      <c r="C79" s="40"/>
      <c r="D79" s="70"/>
      <c r="E79" s="41">
        <v>100000</v>
      </c>
      <c r="F79" s="42">
        <v>10302800</v>
      </c>
      <c r="G79" s="42">
        <v>7.4515886454386782E-2</v>
      </c>
      <c r="H79" s="37"/>
    </row>
    <row r="80" spans="1:8" s="28" customFormat="1" x14ac:dyDescent="0.25">
      <c r="A80" s="40" t="s">
        <v>777</v>
      </c>
      <c r="B80" s="40" t="s">
        <v>778</v>
      </c>
      <c r="C80" s="40"/>
      <c r="D80" s="70"/>
      <c r="E80" s="41">
        <v>98700</v>
      </c>
      <c r="F80" s="42">
        <v>10271955.75</v>
      </c>
      <c r="G80" s="42">
        <v>7.4292802765411864E-2</v>
      </c>
      <c r="H80" s="37"/>
    </row>
    <row r="81" spans="1:8" s="28" customFormat="1" x14ac:dyDescent="0.25">
      <c r="A81" s="40" t="s">
        <v>517</v>
      </c>
      <c r="B81" s="40" t="s">
        <v>518</v>
      </c>
      <c r="C81" s="40"/>
      <c r="D81" s="70"/>
      <c r="E81" s="41">
        <v>79800</v>
      </c>
      <c r="F81" s="42">
        <v>8408653.6799999997</v>
      </c>
      <c r="G81" s="42">
        <v>6.0816310406213998E-2</v>
      </c>
      <c r="H81" s="37"/>
    </row>
    <row r="82" spans="1:8" s="28" customFormat="1" x14ac:dyDescent="0.25">
      <c r="A82" s="40" t="s">
        <v>250</v>
      </c>
      <c r="B82" s="40" t="s">
        <v>70</v>
      </c>
      <c r="C82" s="40"/>
      <c r="D82" s="70"/>
      <c r="E82" s="41">
        <v>80000</v>
      </c>
      <c r="F82" s="42">
        <v>8103768</v>
      </c>
      <c r="G82" s="42">
        <v>5.8611198522798953E-2</v>
      </c>
      <c r="H82" s="37"/>
    </row>
    <row r="83" spans="1:8" s="28" customFormat="1" x14ac:dyDescent="0.25">
      <c r="A83" s="40" t="s">
        <v>519</v>
      </c>
      <c r="B83" s="40" t="s">
        <v>520</v>
      </c>
      <c r="C83" s="40"/>
      <c r="D83" s="70"/>
      <c r="E83" s="41">
        <v>75000</v>
      </c>
      <c r="F83" s="42">
        <v>7932067.5</v>
      </c>
      <c r="G83" s="42">
        <v>5.7369359900078777E-2</v>
      </c>
      <c r="H83" s="37"/>
    </row>
    <row r="84" spans="1:8" s="28" customFormat="1" x14ac:dyDescent="0.25">
      <c r="A84" s="40" t="s">
        <v>521</v>
      </c>
      <c r="B84" s="40" t="s">
        <v>522</v>
      </c>
      <c r="C84" s="40"/>
      <c r="D84" s="70"/>
      <c r="E84" s="41">
        <v>75000</v>
      </c>
      <c r="F84" s="42">
        <v>7866907.5</v>
      </c>
      <c r="G84" s="42">
        <v>5.6898084600027543E-2</v>
      </c>
      <c r="H84" s="37"/>
    </row>
    <row r="85" spans="1:8" s="28" customFormat="1" x14ac:dyDescent="0.25">
      <c r="A85" s="40" t="s">
        <v>649</v>
      </c>
      <c r="B85" s="40" t="s">
        <v>650</v>
      </c>
      <c r="C85" s="40"/>
      <c r="D85" s="70"/>
      <c r="E85" s="41">
        <v>76000</v>
      </c>
      <c r="F85" s="42">
        <v>7864252</v>
      </c>
      <c r="G85" s="42">
        <v>5.6878878468055692E-2</v>
      </c>
      <c r="H85" s="37"/>
    </row>
    <row r="86" spans="1:8" s="28" customFormat="1" x14ac:dyDescent="0.25">
      <c r="A86" s="40" t="s">
        <v>653</v>
      </c>
      <c r="B86" s="40" t="s">
        <v>654</v>
      </c>
      <c r="C86" s="40"/>
      <c r="D86" s="70"/>
      <c r="E86" s="41">
        <v>75000</v>
      </c>
      <c r="F86" s="42">
        <v>7797600</v>
      </c>
      <c r="G86" s="42">
        <v>5.6396812149777382E-2</v>
      </c>
      <c r="H86" s="37"/>
    </row>
    <row r="87" spans="1:8" s="28" customFormat="1" x14ac:dyDescent="0.25">
      <c r="A87" s="40" t="s">
        <v>651</v>
      </c>
      <c r="B87" s="40" t="s">
        <v>652</v>
      </c>
      <c r="C87" s="40"/>
      <c r="D87" s="70"/>
      <c r="E87" s="41">
        <v>75000</v>
      </c>
      <c r="F87" s="42">
        <v>7757707.5</v>
      </c>
      <c r="G87" s="42">
        <v>5.6108286215042977E-2</v>
      </c>
      <c r="H87" s="37"/>
    </row>
    <row r="88" spans="1:8" s="28" customFormat="1" x14ac:dyDescent="0.25">
      <c r="A88" s="40" t="s">
        <v>523</v>
      </c>
      <c r="B88" s="40" t="s">
        <v>524</v>
      </c>
      <c r="C88" s="40"/>
      <c r="D88" s="70"/>
      <c r="E88" s="41">
        <v>73300</v>
      </c>
      <c r="F88" s="42">
        <v>7720696.3300000001</v>
      </c>
      <c r="G88" s="42">
        <v>5.5840599747163946E-2</v>
      </c>
      <c r="H88" s="37"/>
    </row>
    <row r="89" spans="1:8" s="28" customFormat="1" x14ac:dyDescent="0.25">
      <c r="A89" s="40" t="s">
        <v>525</v>
      </c>
      <c r="B89" s="40" t="s">
        <v>526</v>
      </c>
      <c r="C89" s="40"/>
      <c r="D89" s="70"/>
      <c r="E89" s="41">
        <v>68500</v>
      </c>
      <c r="F89" s="42">
        <v>7225852.6500000004</v>
      </c>
      <c r="G89" s="42">
        <v>5.2261600303172909E-2</v>
      </c>
      <c r="H89" s="37"/>
    </row>
    <row r="90" spans="1:8" s="28" customFormat="1" x14ac:dyDescent="0.25">
      <c r="A90" s="40" t="s">
        <v>251</v>
      </c>
      <c r="B90" s="40" t="s">
        <v>76</v>
      </c>
      <c r="C90" s="40"/>
      <c r="D90" s="70"/>
      <c r="E90" s="41">
        <v>62200</v>
      </c>
      <c r="F90" s="42">
        <v>6546630.8600000003</v>
      </c>
      <c r="G90" s="42">
        <v>4.7349070332583815E-2</v>
      </c>
      <c r="H90" s="37"/>
    </row>
    <row r="91" spans="1:8" s="28" customFormat="1" x14ac:dyDescent="0.25">
      <c r="A91" s="40" t="s">
        <v>252</v>
      </c>
      <c r="B91" s="40" t="s">
        <v>65</v>
      </c>
      <c r="C91" s="40"/>
      <c r="D91" s="70"/>
      <c r="E91" s="41">
        <v>60000</v>
      </c>
      <c r="F91" s="42">
        <v>6351132</v>
      </c>
      <c r="G91" s="42">
        <v>4.5935108025859227E-2</v>
      </c>
      <c r="H91" s="37"/>
    </row>
    <row r="92" spans="1:8" s="28" customFormat="1" x14ac:dyDescent="0.25">
      <c r="A92" s="40" t="s">
        <v>329</v>
      </c>
      <c r="B92" s="40" t="s">
        <v>330</v>
      </c>
      <c r="C92" s="40"/>
      <c r="D92" s="70"/>
      <c r="E92" s="41">
        <v>59000</v>
      </c>
      <c r="F92" s="42">
        <v>6317265.7000000002</v>
      </c>
      <c r="G92" s="42">
        <v>4.5690167100535028E-2</v>
      </c>
      <c r="H92" s="37"/>
    </row>
    <row r="93" spans="1:8" s="28" customFormat="1" x14ac:dyDescent="0.25">
      <c r="A93" s="40" t="s">
        <v>460</v>
      </c>
      <c r="B93" s="40" t="s">
        <v>461</v>
      </c>
      <c r="C93" s="40"/>
      <c r="D93" s="70"/>
      <c r="E93" s="41">
        <v>59600</v>
      </c>
      <c r="F93" s="42">
        <v>6293247.4400000004</v>
      </c>
      <c r="G93" s="42">
        <v>4.5516452970881735E-2</v>
      </c>
      <c r="H93" s="37"/>
    </row>
    <row r="94" spans="1:8" s="28" customFormat="1" x14ac:dyDescent="0.25">
      <c r="A94" s="40" t="s">
        <v>258</v>
      </c>
      <c r="B94" s="40" t="s">
        <v>77</v>
      </c>
      <c r="C94" s="40"/>
      <c r="D94" s="70"/>
      <c r="E94" s="41">
        <v>59400</v>
      </c>
      <c r="F94" s="42">
        <v>6291410.4000000004</v>
      </c>
      <c r="G94" s="42">
        <v>4.550316642120085E-2</v>
      </c>
      <c r="H94" s="37"/>
    </row>
    <row r="95" spans="1:8" s="28" customFormat="1" x14ac:dyDescent="0.25">
      <c r="A95" s="40" t="s">
        <v>494</v>
      </c>
      <c r="B95" s="40" t="s">
        <v>61</v>
      </c>
      <c r="C95" s="40"/>
      <c r="D95" s="70"/>
      <c r="E95" s="41">
        <v>59500</v>
      </c>
      <c r="F95" s="42">
        <v>6258245.7000000002</v>
      </c>
      <c r="G95" s="42">
        <v>4.5263299878174311E-2</v>
      </c>
      <c r="H95" s="37"/>
    </row>
    <row r="96" spans="1:8" s="28" customFormat="1" x14ac:dyDescent="0.25">
      <c r="A96" s="40" t="s">
        <v>260</v>
      </c>
      <c r="B96" s="40" t="s">
        <v>73</v>
      </c>
      <c r="C96" s="40"/>
      <c r="D96" s="70"/>
      <c r="E96" s="41">
        <v>58300</v>
      </c>
      <c r="F96" s="42">
        <v>6177806.1399999997</v>
      </c>
      <c r="G96" s="42">
        <v>4.4681513847250602E-2</v>
      </c>
      <c r="H96" s="37"/>
    </row>
    <row r="97" spans="1:8" s="28" customFormat="1" x14ac:dyDescent="0.25">
      <c r="A97" s="40" t="s">
        <v>253</v>
      </c>
      <c r="B97" s="40" t="s">
        <v>71</v>
      </c>
      <c r="C97" s="40"/>
      <c r="D97" s="70"/>
      <c r="E97" s="41">
        <v>60000</v>
      </c>
      <c r="F97" s="42">
        <v>6161670</v>
      </c>
      <c r="G97" s="42">
        <v>4.4564807827910995E-2</v>
      </c>
      <c r="H97" s="37"/>
    </row>
    <row r="98" spans="1:8" s="28" customFormat="1" x14ac:dyDescent="0.25">
      <c r="A98" s="40" t="s">
        <v>655</v>
      </c>
      <c r="B98" s="40" t="s">
        <v>656</v>
      </c>
      <c r="C98" s="40"/>
      <c r="D98" s="70"/>
      <c r="E98" s="41">
        <v>55800</v>
      </c>
      <c r="F98" s="42">
        <v>5805398.5199999996</v>
      </c>
      <c r="G98" s="42">
        <v>4.1988043729741915E-2</v>
      </c>
      <c r="H98" s="37"/>
    </row>
    <row r="99" spans="1:8" s="28" customFormat="1" x14ac:dyDescent="0.25">
      <c r="A99" s="40" t="s">
        <v>531</v>
      </c>
      <c r="B99" s="40" t="s">
        <v>532</v>
      </c>
      <c r="C99" s="40"/>
      <c r="D99" s="70"/>
      <c r="E99" s="41">
        <v>50100</v>
      </c>
      <c r="F99" s="42">
        <v>5210685.57</v>
      </c>
      <c r="G99" s="42">
        <v>3.7686731207403006E-2</v>
      </c>
      <c r="H99" s="37"/>
    </row>
    <row r="100" spans="1:8" s="28" customFormat="1" x14ac:dyDescent="0.25">
      <c r="A100" s="40" t="s">
        <v>657</v>
      </c>
      <c r="B100" s="40" t="s">
        <v>658</v>
      </c>
      <c r="C100" s="40"/>
      <c r="D100" s="70"/>
      <c r="E100" s="41">
        <v>50100</v>
      </c>
      <c r="F100" s="42">
        <v>5205570.3600000003</v>
      </c>
      <c r="G100" s="42">
        <v>3.7649735011461093E-2</v>
      </c>
      <c r="H100" s="37"/>
    </row>
    <row r="101" spans="1:8" s="28" customFormat="1" x14ac:dyDescent="0.25">
      <c r="A101" s="40" t="s">
        <v>254</v>
      </c>
      <c r="B101" s="40" t="s">
        <v>67</v>
      </c>
      <c r="C101" s="40"/>
      <c r="D101" s="70"/>
      <c r="E101" s="41">
        <v>50000</v>
      </c>
      <c r="F101" s="42">
        <v>5169740</v>
      </c>
      <c r="G101" s="42">
        <v>3.7390588853389514E-2</v>
      </c>
      <c r="H101" s="37"/>
    </row>
    <row r="102" spans="1:8" s="28" customFormat="1" x14ac:dyDescent="0.25">
      <c r="A102" s="40" t="s">
        <v>781</v>
      </c>
      <c r="B102" s="40" t="s">
        <v>782</v>
      </c>
      <c r="C102" s="40"/>
      <c r="D102" s="70"/>
      <c r="E102" s="41">
        <v>50000</v>
      </c>
      <c r="F102" s="42">
        <v>5159940</v>
      </c>
      <c r="G102" s="42">
        <v>3.7319709511147311E-2</v>
      </c>
      <c r="H102" s="37"/>
    </row>
    <row r="103" spans="1:8" s="28" customFormat="1" x14ac:dyDescent="0.25">
      <c r="A103" s="40" t="s">
        <v>779</v>
      </c>
      <c r="B103" s="40" t="s">
        <v>780</v>
      </c>
      <c r="C103" s="40"/>
      <c r="D103" s="70"/>
      <c r="E103" s="41">
        <v>48800</v>
      </c>
      <c r="F103" s="42">
        <v>5150020.16</v>
      </c>
      <c r="G103" s="42">
        <v>3.724796341580569E-2</v>
      </c>
      <c r="H103" s="37"/>
    </row>
    <row r="104" spans="1:8" s="28" customFormat="1" x14ac:dyDescent="0.25">
      <c r="A104" s="40" t="s">
        <v>331</v>
      </c>
      <c r="B104" s="40" t="s">
        <v>332</v>
      </c>
      <c r="C104" s="40"/>
      <c r="D104" s="70"/>
      <c r="E104" s="41">
        <v>50000</v>
      </c>
      <c r="F104" s="42">
        <v>5139495</v>
      </c>
      <c r="G104" s="42">
        <v>3.7171839291540998E-2</v>
      </c>
      <c r="H104" s="37"/>
    </row>
    <row r="105" spans="1:8" s="28" customFormat="1" x14ac:dyDescent="0.25">
      <c r="A105" s="40" t="s">
        <v>333</v>
      </c>
      <c r="B105" s="40" t="s">
        <v>334</v>
      </c>
      <c r="C105" s="40"/>
      <c r="D105" s="70"/>
      <c r="E105" s="41">
        <v>47800</v>
      </c>
      <c r="F105" s="42">
        <v>5044109.34</v>
      </c>
      <c r="G105" s="42">
        <v>3.6481954307853386E-2</v>
      </c>
      <c r="H105" s="37"/>
    </row>
    <row r="106" spans="1:8" s="28" customFormat="1" x14ac:dyDescent="0.25">
      <c r="A106" s="40" t="s">
        <v>462</v>
      </c>
      <c r="B106" s="40" t="s">
        <v>463</v>
      </c>
      <c r="C106" s="40"/>
      <c r="D106" s="70"/>
      <c r="E106" s="41">
        <v>50000</v>
      </c>
      <c r="F106" s="42">
        <v>4987935</v>
      </c>
      <c r="G106" s="42">
        <v>3.6075668566007468E-2</v>
      </c>
      <c r="H106" s="37"/>
    </row>
    <row r="107" spans="1:8" s="28" customFormat="1" x14ac:dyDescent="0.25">
      <c r="A107" s="40" t="s">
        <v>394</v>
      </c>
      <c r="B107" s="40" t="s">
        <v>395</v>
      </c>
      <c r="C107" s="40"/>
      <c r="D107" s="70"/>
      <c r="E107" s="41">
        <v>43600</v>
      </c>
      <c r="F107" s="42">
        <v>4512386.3600000003</v>
      </c>
      <c r="G107" s="42">
        <v>3.2636222157091638E-2</v>
      </c>
      <c r="H107" s="37"/>
    </row>
    <row r="108" spans="1:8" s="28" customFormat="1" x14ac:dyDescent="0.25">
      <c r="A108" s="40" t="s">
        <v>575</v>
      </c>
      <c r="B108" s="40" t="s">
        <v>576</v>
      </c>
      <c r="C108" s="40"/>
      <c r="D108" s="70"/>
      <c r="E108" s="41">
        <v>40000</v>
      </c>
      <c r="F108" s="42">
        <v>4224608</v>
      </c>
      <c r="G108" s="42">
        <v>3.0554840435832401E-2</v>
      </c>
      <c r="H108" s="37"/>
    </row>
    <row r="109" spans="1:8" s="28" customFormat="1" x14ac:dyDescent="0.25">
      <c r="A109" s="40" t="s">
        <v>888</v>
      </c>
      <c r="B109" s="40" t="s">
        <v>889</v>
      </c>
      <c r="C109" s="40"/>
      <c r="D109" s="70"/>
      <c r="E109" s="41">
        <v>37600</v>
      </c>
      <c r="F109" s="42">
        <v>3850405.44</v>
      </c>
      <c r="G109" s="42">
        <v>2.7848388260511042E-2</v>
      </c>
      <c r="H109" s="37"/>
    </row>
    <row r="110" spans="1:8" s="28" customFormat="1" x14ac:dyDescent="0.25">
      <c r="A110" s="40" t="s">
        <v>255</v>
      </c>
      <c r="B110" s="40" t="s">
        <v>72</v>
      </c>
      <c r="C110" s="40"/>
      <c r="D110" s="70"/>
      <c r="E110" s="41">
        <v>34700</v>
      </c>
      <c r="F110" s="42">
        <v>3651748.19</v>
      </c>
      <c r="G110" s="42">
        <v>2.6411582626669688E-2</v>
      </c>
      <c r="H110" s="37"/>
    </row>
    <row r="111" spans="1:8" s="28" customFormat="1" x14ac:dyDescent="0.25">
      <c r="A111" s="40" t="s">
        <v>256</v>
      </c>
      <c r="B111" s="40" t="s">
        <v>75</v>
      </c>
      <c r="C111" s="40"/>
      <c r="D111" s="70"/>
      <c r="E111" s="41">
        <v>35000</v>
      </c>
      <c r="F111" s="42">
        <v>3425684.5</v>
      </c>
      <c r="G111" s="42">
        <v>2.4776557560134405E-2</v>
      </c>
      <c r="H111" s="37"/>
    </row>
    <row r="112" spans="1:8" s="28" customFormat="1" x14ac:dyDescent="0.25">
      <c r="A112" s="40" t="s">
        <v>285</v>
      </c>
      <c r="B112" s="40" t="s">
        <v>286</v>
      </c>
      <c r="C112" s="40"/>
      <c r="D112" s="70"/>
      <c r="E112" s="41">
        <v>30300</v>
      </c>
      <c r="F112" s="42">
        <v>3224489.64</v>
      </c>
      <c r="G112" s="42">
        <v>2.3321398443878028E-2</v>
      </c>
      <c r="H112" s="37"/>
    </row>
    <row r="113" spans="1:8" s="28" customFormat="1" x14ac:dyDescent="0.25">
      <c r="A113" s="40" t="s">
        <v>287</v>
      </c>
      <c r="B113" s="40" t="s">
        <v>288</v>
      </c>
      <c r="C113" s="40"/>
      <c r="D113" s="70"/>
      <c r="E113" s="41">
        <v>30000</v>
      </c>
      <c r="F113" s="42">
        <v>3170283</v>
      </c>
      <c r="G113" s="42">
        <v>2.2929344261392308E-2</v>
      </c>
      <c r="H113" s="37"/>
    </row>
    <row r="114" spans="1:8" s="28" customFormat="1" x14ac:dyDescent="0.25">
      <c r="A114" s="40" t="s">
        <v>527</v>
      </c>
      <c r="B114" s="40" t="s">
        <v>528</v>
      </c>
      <c r="C114" s="40"/>
      <c r="D114" s="70"/>
      <c r="E114" s="41">
        <v>30000</v>
      </c>
      <c r="F114" s="42">
        <v>3168216</v>
      </c>
      <c r="G114" s="42">
        <v>2.2914394506247958E-2</v>
      </c>
      <c r="H114" s="37"/>
    </row>
    <row r="115" spans="1:8" s="28" customFormat="1" x14ac:dyDescent="0.25">
      <c r="A115" s="40" t="s">
        <v>464</v>
      </c>
      <c r="B115" s="40" t="s">
        <v>465</v>
      </c>
      <c r="C115" s="40"/>
      <c r="D115" s="70"/>
      <c r="E115" s="41">
        <v>27700</v>
      </c>
      <c r="F115" s="42">
        <v>2927263.98</v>
      </c>
      <c r="G115" s="42">
        <v>2.117168831343871E-2</v>
      </c>
      <c r="H115" s="37"/>
    </row>
    <row r="116" spans="1:8" s="28" customFormat="1" x14ac:dyDescent="0.25">
      <c r="A116" s="40" t="s">
        <v>257</v>
      </c>
      <c r="B116" s="40" t="s">
        <v>69</v>
      </c>
      <c r="C116" s="40"/>
      <c r="D116" s="70"/>
      <c r="E116" s="41">
        <v>27600</v>
      </c>
      <c r="F116" s="42">
        <v>2893824.12</v>
      </c>
      <c r="G116" s="42">
        <v>2.0929831652064076E-2</v>
      </c>
      <c r="H116" s="37"/>
    </row>
    <row r="117" spans="1:8" s="28" customFormat="1" x14ac:dyDescent="0.25">
      <c r="A117" s="40" t="s">
        <v>441</v>
      </c>
      <c r="B117" s="40" t="s">
        <v>442</v>
      </c>
      <c r="C117" s="40"/>
      <c r="D117" s="70"/>
      <c r="E117" s="41">
        <v>25000</v>
      </c>
      <c r="F117" s="42">
        <v>2634430</v>
      </c>
      <c r="G117" s="42">
        <v>1.9053741386033909E-2</v>
      </c>
      <c r="H117" s="37"/>
    </row>
    <row r="118" spans="1:8" s="28" customFormat="1" x14ac:dyDescent="0.25">
      <c r="A118" s="40" t="s">
        <v>297</v>
      </c>
      <c r="B118" s="40" t="s">
        <v>298</v>
      </c>
      <c r="C118" s="40"/>
      <c r="D118" s="70"/>
      <c r="E118" s="41">
        <v>25000</v>
      </c>
      <c r="F118" s="42">
        <v>2614675</v>
      </c>
      <c r="G118" s="42">
        <v>1.8910861650728323E-2</v>
      </c>
      <c r="H118" s="37"/>
    </row>
    <row r="119" spans="1:8" s="28" customFormat="1" x14ac:dyDescent="0.25">
      <c r="A119" s="40" t="s">
        <v>269</v>
      </c>
      <c r="B119" s="40" t="s">
        <v>79</v>
      </c>
      <c r="C119" s="40"/>
      <c r="D119" s="70"/>
      <c r="E119" s="41">
        <v>22600</v>
      </c>
      <c r="F119" s="42">
        <v>2385848.1</v>
      </c>
      <c r="G119" s="42">
        <v>1.7255851430389258E-2</v>
      </c>
      <c r="H119" s="37"/>
    </row>
    <row r="120" spans="1:8" s="28" customFormat="1" x14ac:dyDescent="0.25">
      <c r="A120" s="40" t="s">
        <v>396</v>
      </c>
      <c r="B120" s="40" t="s">
        <v>397</v>
      </c>
      <c r="C120" s="40"/>
      <c r="D120" s="70"/>
      <c r="E120" s="41">
        <v>21000</v>
      </c>
      <c r="F120" s="42">
        <v>2237161.5</v>
      </c>
      <c r="G120" s="42">
        <v>1.6180462817304578E-2</v>
      </c>
      <c r="H120" s="37"/>
    </row>
    <row r="121" spans="1:8" s="28" customFormat="1" x14ac:dyDescent="0.25">
      <c r="A121" s="40" t="s">
        <v>289</v>
      </c>
      <c r="B121" s="40" t="s">
        <v>290</v>
      </c>
      <c r="C121" s="40"/>
      <c r="D121" s="70"/>
      <c r="E121" s="41">
        <v>20400</v>
      </c>
      <c r="F121" s="42">
        <v>2155241.64</v>
      </c>
      <c r="G121" s="42">
        <v>1.5587970389409324E-2</v>
      </c>
      <c r="H121" s="37"/>
    </row>
    <row r="122" spans="1:8" s="28" customFormat="1" x14ac:dyDescent="0.25">
      <c r="A122" s="40" t="s">
        <v>398</v>
      </c>
      <c r="B122" s="40" t="s">
        <v>399</v>
      </c>
      <c r="C122" s="40"/>
      <c r="D122" s="70"/>
      <c r="E122" s="41">
        <v>22000</v>
      </c>
      <c r="F122" s="42">
        <v>2134396</v>
      </c>
      <c r="G122" s="42">
        <v>1.543720250657077E-2</v>
      </c>
      <c r="H122" s="37"/>
    </row>
    <row r="123" spans="1:8" s="28" customFormat="1" x14ac:dyDescent="0.25">
      <c r="A123" s="40" t="s">
        <v>335</v>
      </c>
      <c r="B123" s="40" t="s">
        <v>336</v>
      </c>
      <c r="C123" s="40"/>
      <c r="D123" s="70"/>
      <c r="E123" s="41">
        <v>20000</v>
      </c>
      <c r="F123" s="42">
        <v>2014162</v>
      </c>
      <c r="G123" s="42">
        <v>1.4567599768290231E-2</v>
      </c>
      <c r="H123" s="37"/>
    </row>
    <row r="124" spans="1:8" s="28" customFormat="1" x14ac:dyDescent="0.25">
      <c r="A124" s="40" t="s">
        <v>529</v>
      </c>
      <c r="B124" s="40" t="s">
        <v>530</v>
      </c>
      <c r="C124" s="40"/>
      <c r="D124" s="70"/>
      <c r="E124" s="41">
        <v>20000</v>
      </c>
      <c r="F124" s="42">
        <v>1983478</v>
      </c>
      <c r="G124" s="42">
        <v>1.4345675101212697E-2</v>
      </c>
      <c r="H124" s="37"/>
    </row>
    <row r="125" spans="1:8" s="28" customFormat="1" x14ac:dyDescent="0.25">
      <c r="A125" s="40" t="s">
        <v>367</v>
      </c>
      <c r="B125" s="40" t="s">
        <v>368</v>
      </c>
      <c r="C125" s="40"/>
      <c r="D125" s="70"/>
      <c r="E125" s="41">
        <v>20000</v>
      </c>
      <c r="F125" s="42">
        <v>1975530</v>
      </c>
      <c r="G125" s="42">
        <v>1.428819050813708E-2</v>
      </c>
      <c r="H125" s="37"/>
    </row>
    <row r="126" spans="1:8" s="28" customFormat="1" x14ac:dyDescent="0.25">
      <c r="A126" s="40" t="s">
        <v>291</v>
      </c>
      <c r="B126" s="40" t="s">
        <v>292</v>
      </c>
      <c r="C126" s="40"/>
      <c r="D126" s="70"/>
      <c r="E126" s="41">
        <v>20000</v>
      </c>
      <c r="F126" s="42">
        <v>1967014</v>
      </c>
      <c r="G126" s="42">
        <v>1.4226597806245793E-2</v>
      </c>
      <c r="H126" s="37"/>
    </row>
    <row r="127" spans="1:8" s="28" customFormat="1" x14ac:dyDescent="0.25">
      <c r="A127" s="40" t="s">
        <v>659</v>
      </c>
      <c r="B127" s="40" t="s">
        <v>660</v>
      </c>
      <c r="C127" s="40"/>
      <c r="D127" s="70"/>
      <c r="E127" s="41">
        <v>18700</v>
      </c>
      <c r="F127" s="42">
        <v>1935984.82</v>
      </c>
      <c r="G127" s="42">
        <v>1.4002176595152429E-2</v>
      </c>
      <c r="H127" s="37"/>
    </row>
    <row r="128" spans="1:8" s="28" customFormat="1" x14ac:dyDescent="0.25">
      <c r="A128" s="40" t="s">
        <v>443</v>
      </c>
      <c r="B128" s="40" t="s">
        <v>444</v>
      </c>
      <c r="C128" s="40"/>
      <c r="D128" s="70"/>
      <c r="E128" s="41">
        <v>18400</v>
      </c>
      <c r="F128" s="42">
        <v>1935144.56</v>
      </c>
      <c r="G128" s="42">
        <v>1.3996099342487894E-2</v>
      </c>
      <c r="H128" s="37"/>
    </row>
    <row r="129" spans="1:8" s="28" customFormat="1" x14ac:dyDescent="0.25">
      <c r="A129" s="40" t="s">
        <v>337</v>
      </c>
      <c r="B129" s="40" t="s">
        <v>338</v>
      </c>
      <c r="C129" s="40"/>
      <c r="D129" s="70"/>
      <c r="E129" s="41">
        <v>18000</v>
      </c>
      <c r="F129" s="42">
        <v>1899574.2</v>
      </c>
      <c r="G129" s="42">
        <v>1.3738833656761523E-2</v>
      </c>
      <c r="H129" s="37"/>
    </row>
    <row r="130" spans="1:8" s="28" customFormat="1" x14ac:dyDescent="0.25">
      <c r="A130" s="40" t="s">
        <v>339</v>
      </c>
      <c r="B130" s="40" t="s">
        <v>340</v>
      </c>
      <c r="C130" s="40"/>
      <c r="D130" s="70"/>
      <c r="E130" s="41">
        <v>16700</v>
      </c>
      <c r="F130" s="42">
        <v>1766193.67</v>
      </c>
      <c r="G130" s="42">
        <v>1.2774147510402675E-2</v>
      </c>
      <c r="H130" s="37"/>
    </row>
    <row r="131" spans="1:8" s="28" customFormat="1" x14ac:dyDescent="0.25">
      <c r="A131" s="40" t="s">
        <v>259</v>
      </c>
      <c r="B131" s="40" t="s">
        <v>66</v>
      </c>
      <c r="C131" s="40"/>
      <c r="D131" s="70"/>
      <c r="E131" s="41">
        <v>16200</v>
      </c>
      <c r="F131" s="42">
        <v>1700089.56</v>
      </c>
      <c r="G131" s="42">
        <v>1.2296043853636718E-2</v>
      </c>
      <c r="H131" s="37"/>
    </row>
    <row r="132" spans="1:8" s="28" customFormat="1" x14ac:dyDescent="0.25">
      <c r="A132" s="40" t="s">
        <v>400</v>
      </c>
      <c r="B132" s="40" t="s">
        <v>401</v>
      </c>
      <c r="C132" s="40"/>
      <c r="D132" s="70"/>
      <c r="E132" s="41">
        <v>15000</v>
      </c>
      <c r="F132" s="42">
        <v>1598952</v>
      </c>
      <c r="G132" s="42">
        <v>1.1564557758863092E-2</v>
      </c>
      <c r="H132" s="37"/>
    </row>
    <row r="133" spans="1:8" s="28" customFormat="1" x14ac:dyDescent="0.25">
      <c r="A133" s="40" t="s">
        <v>402</v>
      </c>
      <c r="B133" s="40" t="s">
        <v>403</v>
      </c>
      <c r="C133" s="40"/>
      <c r="D133" s="70"/>
      <c r="E133" s="41">
        <v>12000</v>
      </c>
      <c r="F133" s="42">
        <v>1286004</v>
      </c>
      <c r="G133" s="42">
        <v>9.301134453147418E-3</v>
      </c>
      <c r="H133" s="37"/>
    </row>
    <row r="134" spans="1:8" s="28" customFormat="1" x14ac:dyDescent="0.25">
      <c r="A134" s="40" t="s">
        <v>404</v>
      </c>
      <c r="B134" s="40" t="s">
        <v>405</v>
      </c>
      <c r="C134" s="40"/>
      <c r="D134" s="70"/>
      <c r="E134" s="41">
        <v>12000</v>
      </c>
      <c r="F134" s="42">
        <v>1271445.6000000001</v>
      </c>
      <c r="G134" s="42">
        <v>9.1958395739536528E-3</v>
      </c>
      <c r="H134" s="37"/>
    </row>
    <row r="135" spans="1:8" s="28" customFormat="1" x14ac:dyDescent="0.25">
      <c r="A135" s="40" t="s">
        <v>406</v>
      </c>
      <c r="B135" s="40" t="s">
        <v>407</v>
      </c>
      <c r="C135" s="40"/>
      <c r="D135" s="70"/>
      <c r="E135" s="41">
        <v>12300</v>
      </c>
      <c r="F135" s="42">
        <v>1238109.3899999999</v>
      </c>
      <c r="G135" s="42">
        <v>8.9547325701120149E-3</v>
      </c>
      <c r="H135" s="37"/>
    </row>
    <row r="136" spans="1:8" s="28" customFormat="1" x14ac:dyDescent="0.25">
      <c r="A136" s="40" t="s">
        <v>293</v>
      </c>
      <c r="B136" s="40" t="s">
        <v>294</v>
      </c>
      <c r="C136" s="40"/>
      <c r="D136" s="70"/>
      <c r="E136" s="41">
        <v>11600</v>
      </c>
      <c r="F136" s="42">
        <v>1215654.48</v>
      </c>
      <c r="G136" s="42">
        <v>8.792325503692841E-3</v>
      </c>
      <c r="H136" s="37"/>
    </row>
    <row r="137" spans="1:8" s="28" customFormat="1" x14ac:dyDescent="0.25">
      <c r="A137" s="40" t="s">
        <v>261</v>
      </c>
      <c r="B137" s="40" t="s">
        <v>74</v>
      </c>
      <c r="C137" s="40"/>
      <c r="D137" s="70"/>
      <c r="E137" s="41">
        <v>10600</v>
      </c>
      <c r="F137" s="42">
        <v>1123089.08</v>
      </c>
      <c r="G137" s="42">
        <v>8.1228382928370656E-3</v>
      </c>
      <c r="H137" s="37"/>
    </row>
    <row r="138" spans="1:8" s="28" customFormat="1" x14ac:dyDescent="0.25">
      <c r="A138" s="40" t="s">
        <v>445</v>
      </c>
      <c r="B138" s="40" t="s">
        <v>446</v>
      </c>
      <c r="C138" s="40"/>
      <c r="D138" s="70"/>
      <c r="E138" s="41">
        <v>10000</v>
      </c>
      <c r="F138" s="42">
        <v>1057122</v>
      </c>
      <c r="G138" s="42">
        <v>7.6457257173228894E-3</v>
      </c>
      <c r="H138" s="37"/>
    </row>
    <row r="139" spans="1:8" s="28" customFormat="1" x14ac:dyDescent="0.25">
      <c r="A139" s="40" t="s">
        <v>369</v>
      </c>
      <c r="B139" s="40" t="s">
        <v>370</v>
      </c>
      <c r="C139" s="40"/>
      <c r="D139" s="70"/>
      <c r="E139" s="41">
        <v>10000</v>
      </c>
      <c r="F139" s="42">
        <v>1055382</v>
      </c>
      <c r="G139" s="42">
        <v>7.6331410177819265E-3</v>
      </c>
      <c r="H139" s="37"/>
    </row>
    <row r="140" spans="1:8" s="28" customFormat="1" x14ac:dyDescent="0.25">
      <c r="A140" s="40" t="s">
        <v>341</v>
      </c>
      <c r="B140" s="40" t="s">
        <v>342</v>
      </c>
      <c r="C140" s="40"/>
      <c r="D140" s="70"/>
      <c r="E140" s="41">
        <v>10000</v>
      </c>
      <c r="F140" s="42">
        <v>1034635</v>
      </c>
      <c r="G140" s="42">
        <v>7.4830865572208015E-3</v>
      </c>
      <c r="H140" s="37"/>
    </row>
    <row r="141" spans="1:8" s="28" customFormat="1" x14ac:dyDescent="0.25">
      <c r="A141" s="40" t="s">
        <v>421</v>
      </c>
      <c r="B141" s="40" t="s">
        <v>422</v>
      </c>
      <c r="C141" s="40"/>
      <c r="D141" s="70"/>
      <c r="E141" s="41">
        <v>10000</v>
      </c>
      <c r="F141" s="42">
        <v>1002584</v>
      </c>
      <c r="G141" s="42">
        <v>7.2512749451590754E-3</v>
      </c>
      <c r="H141" s="37"/>
    </row>
    <row r="142" spans="1:8" s="28" customFormat="1" x14ac:dyDescent="0.25">
      <c r="A142" s="40" t="s">
        <v>408</v>
      </c>
      <c r="B142" s="40" t="s">
        <v>409</v>
      </c>
      <c r="C142" s="40"/>
      <c r="D142" s="70"/>
      <c r="E142" s="41">
        <v>10000</v>
      </c>
      <c r="F142" s="42">
        <v>998698</v>
      </c>
      <c r="G142" s="42">
        <v>7.2231691161842582E-3</v>
      </c>
      <c r="H142" s="37"/>
    </row>
    <row r="143" spans="1:8" s="28" customFormat="1" x14ac:dyDescent="0.25">
      <c r="A143" s="40" t="s">
        <v>262</v>
      </c>
      <c r="B143" s="40" t="s">
        <v>68</v>
      </c>
      <c r="C143" s="40"/>
      <c r="D143" s="70"/>
      <c r="E143" s="41">
        <v>8600</v>
      </c>
      <c r="F143" s="42">
        <v>916578.54</v>
      </c>
      <c r="G143" s="42">
        <v>6.6292330641347617E-3</v>
      </c>
      <c r="H143" s="37"/>
    </row>
    <row r="144" spans="1:8" s="28" customFormat="1" x14ac:dyDescent="0.25">
      <c r="A144" s="40" t="s">
        <v>295</v>
      </c>
      <c r="B144" s="40" t="s">
        <v>296</v>
      </c>
      <c r="C144" s="40"/>
      <c r="D144" s="70"/>
      <c r="E144" s="41">
        <v>3800</v>
      </c>
      <c r="F144" s="42">
        <v>389650.48</v>
      </c>
      <c r="G144" s="42" t="s">
        <v>707</v>
      </c>
      <c r="H144" s="37"/>
    </row>
    <row r="145" spans="1:8" s="28" customFormat="1" x14ac:dyDescent="0.25">
      <c r="A145" s="40" t="s">
        <v>263</v>
      </c>
      <c r="B145" s="40" t="s">
        <v>63</v>
      </c>
      <c r="C145" s="40"/>
      <c r="D145" s="70"/>
      <c r="E145" s="41">
        <v>1800</v>
      </c>
      <c r="F145" s="42">
        <v>189893.34</v>
      </c>
      <c r="G145" s="42" t="s">
        <v>707</v>
      </c>
      <c r="H145" s="37"/>
    </row>
    <row r="146" spans="1:8" s="28" customFormat="1" x14ac:dyDescent="0.25">
      <c r="A146" s="45"/>
      <c r="B146" s="45"/>
      <c r="C146" s="45"/>
      <c r="D146" s="76"/>
      <c r="E146" s="46"/>
      <c r="F146" s="35"/>
      <c r="G146" s="36"/>
      <c r="H146" s="37"/>
    </row>
    <row r="147" spans="1:8" s="28" customFormat="1" x14ac:dyDescent="0.25">
      <c r="A147" s="38" t="s">
        <v>184</v>
      </c>
      <c r="B147" s="38"/>
      <c r="C147" s="38"/>
      <c r="D147" s="69"/>
      <c r="E147" s="39"/>
      <c r="F147" s="35"/>
      <c r="G147" s="36"/>
      <c r="H147" s="37"/>
    </row>
    <row r="148" spans="1:8" s="28" customFormat="1" ht="30" x14ac:dyDescent="0.25">
      <c r="A148" s="88" t="s">
        <v>661</v>
      </c>
      <c r="B148" s="40" t="s">
        <v>662</v>
      </c>
      <c r="C148" s="35" t="s">
        <v>424</v>
      </c>
      <c r="D148" s="47" t="s">
        <v>425</v>
      </c>
      <c r="E148" s="41">
        <v>800</v>
      </c>
      <c r="F148" s="42">
        <v>81809381.359999999</v>
      </c>
      <c r="G148" s="42">
        <v>0.59169338163658292</v>
      </c>
      <c r="H148" s="37" t="s">
        <v>150</v>
      </c>
    </row>
    <row r="149" spans="1:8" s="28" customFormat="1" ht="30" x14ac:dyDescent="0.25">
      <c r="A149" s="88" t="s">
        <v>923</v>
      </c>
      <c r="B149" s="40" t="s">
        <v>423</v>
      </c>
      <c r="C149" s="35" t="s">
        <v>424</v>
      </c>
      <c r="D149" s="47" t="s">
        <v>425</v>
      </c>
      <c r="E149" s="41">
        <v>17</v>
      </c>
      <c r="F149" s="42">
        <v>17142867.350000001</v>
      </c>
      <c r="G149" s="42">
        <v>0.12398726141973197</v>
      </c>
      <c r="H149" s="37" t="s">
        <v>150</v>
      </c>
    </row>
    <row r="150" spans="1:8" s="28" customFormat="1" ht="30" x14ac:dyDescent="0.25">
      <c r="A150" s="88" t="s">
        <v>663</v>
      </c>
      <c r="B150" s="40" t="s">
        <v>664</v>
      </c>
      <c r="C150" s="35" t="s">
        <v>424</v>
      </c>
      <c r="D150" s="47" t="s">
        <v>425</v>
      </c>
      <c r="E150" s="41">
        <v>100</v>
      </c>
      <c r="F150" s="42">
        <v>10226327.140000001</v>
      </c>
      <c r="G150" s="42">
        <v>7.3962789922123504E-2</v>
      </c>
      <c r="H150" s="37" t="s">
        <v>150</v>
      </c>
    </row>
    <row r="151" spans="1:8" s="28" customFormat="1" ht="30" x14ac:dyDescent="0.25">
      <c r="A151" s="88" t="s">
        <v>533</v>
      </c>
      <c r="B151" s="40" t="s">
        <v>534</v>
      </c>
      <c r="C151" s="35" t="s">
        <v>424</v>
      </c>
      <c r="D151" s="47" t="s">
        <v>425</v>
      </c>
      <c r="E151" s="41">
        <v>100</v>
      </c>
      <c r="F151" s="42">
        <v>9972321.2699999996</v>
      </c>
      <c r="G151" s="42">
        <v>7.2125670637301145E-2</v>
      </c>
      <c r="H151" s="37" t="s">
        <v>150</v>
      </c>
    </row>
    <row r="152" spans="1:8" s="28" customFormat="1" ht="30" x14ac:dyDescent="0.25">
      <c r="A152" s="88" t="s">
        <v>466</v>
      </c>
      <c r="B152" s="40" t="s">
        <v>467</v>
      </c>
      <c r="C152" s="35" t="s">
        <v>424</v>
      </c>
      <c r="D152" s="47" t="s">
        <v>425</v>
      </c>
      <c r="E152" s="41">
        <v>5</v>
      </c>
      <c r="F152" s="42">
        <v>4860505.83</v>
      </c>
      <c r="G152" s="42">
        <v>3.5154026142326843E-2</v>
      </c>
      <c r="H152" s="37" t="s">
        <v>276</v>
      </c>
    </row>
    <row r="153" spans="1:8" s="28" customFormat="1" x14ac:dyDescent="0.25">
      <c r="A153" s="88" t="s">
        <v>426</v>
      </c>
      <c r="B153" s="40" t="s">
        <v>427</v>
      </c>
      <c r="C153" s="35" t="s">
        <v>156</v>
      </c>
      <c r="D153" s="47" t="s">
        <v>157</v>
      </c>
      <c r="E153" s="41">
        <v>5</v>
      </c>
      <c r="F153" s="42">
        <v>4931705.83</v>
      </c>
      <c r="G153" s="42">
        <v>3.5668986261474293E-2</v>
      </c>
      <c r="H153" s="37" t="s">
        <v>150</v>
      </c>
    </row>
    <row r="154" spans="1:8" s="28" customFormat="1" ht="30" x14ac:dyDescent="0.25">
      <c r="A154" s="88" t="s">
        <v>264</v>
      </c>
      <c r="B154" s="40" t="s">
        <v>185</v>
      </c>
      <c r="C154" s="35" t="s">
        <v>186</v>
      </c>
      <c r="D154" s="47" t="s">
        <v>187</v>
      </c>
      <c r="E154" s="41">
        <v>13</v>
      </c>
      <c r="F154" s="42">
        <v>12839672.23</v>
      </c>
      <c r="G154" s="42">
        <v>9.2864032884480252E-2</v>
      </c>
      <c r="H154" s="37" t="s">
        <v>150</v>
      </c>
    </row>
    <row r="155" spans="1:8" s="28" customFormat="1" ht="30" x14ac:dyDescent="0.25">
      <c r="A155" s="88" t="s">
        <v>468</v>
      </c>
      <c r="B155" s="40" t="s">
        <v>469</v>
      </c>
      <c r="C155" s="35" t="s">
        <v>186</v>
      </c>
      <c r="D155" s="47" t="s">
        <v>187</v>
      </c>
      <c r="E155" s="41">
        <v>8</v>
      </c>
      <c r="F155" s="42">
        <v>8194043.2300000004</v>
      </c>
      <c r="G155" s="42">
        <v>5.9264121882305468E-2</v>
      </c>
      <c r="H155" s="37" t="s">
        <v>150</v>
      </c>
    </row>
    <row r="156" spans="1:8" s="28" customFormat="1" ht="30" x14ac:dyDescent="0.25">
      <c r="A156" s="88" t="s">
        <v>447</v>
      </c>
      <c r="B156" s="40" t="s">
        <v>448</v>
      </c>
      <c r="C156" s="35" t="s">
        <v>186</v>
      </c>
      <c r="D156" s="47" t="s">
        <v>187</v>
      </c>
      <c r="E156" s="41">
        <v>7</v>
      </c>
      <c r="F156" s="42">
        <v>7185518.1799999997</v>
      </c>
      <c r="G156" s="42">
        <v>5.1969877782429237E-2</v>
      </c>
      <c r="H156" s="37" t="s">
        <v>150</v>
      </c>
    </row>
    <row r="157" spans="1:8" s="28" customFormat="1" x14ac:dyDescent="0.25">
      <c r="A157" s="45"/>
      <c r="B157" s="45"/>
      <c r="C157" s="45"/>
      <c r="D157" s="76"/>
      <c r="E157" s="46"/>
      <c r="F157" s="35"/>
      <c r="G157" s="36"/>
      <c r="H157" s="37"/>
    </row>
    <row r="158" spans="1:8" s="28" customFormat="1" x14ac:dyDescent="0.25">
      <c r="A158" s="38" t="s">
        <v>134</v>
      </c>
      <c r="B158" s="40"/>
      <c r="C158" s="37"/>
      <c r="D158" s="70"/>
      <c r="E158" s="41"/>
      <c r="F158" s="42"/>
      <c r="G158" s="42"/>
      <c r="H158" s="37"/>
    </row>
    <row r="159" spans="1:8" s="28" customFormat="1" x14ac:dyDescent="0.25">
      <c r="A159" s="40" t="s">
        <v>135</v>
      </c>
      <c r="B159" s="40"/>
      <c r="C159" s="37"/>
      <c r="D159" s="70"/>
      <c r="E159" s="41"/>
      <c r="F159" s="42"/>
      <c r="G159" s="42"/>
      <c r="H159" s="37"/>
    </row>
    <row r="160" spans="1:8" s="28" customFormat="1" ht="30" x14ac:dyDescent="0.25">
      <c r="A160" s="88" t="s">
        <v>213</v>
      </c>
      <c r="B160" s="40" t="s">
        <v>412</v>
      </c>
      <c r="C160" s="37" t="s">
        <v>136</v>
      </c>
      <c r="D160" s="47" t="s">
        <v>137</v>
      </c>
      <c r="E160" s="41">
        <v>261551.573</v>
      </c>
      <c r="F160" s="42">
        <v>360008033.19</v>
      </c>
      <c r="G160" s="42">
        <v>2.6037890402466464</v>
      </c>
      <c r="H160" s="37"/>
    </row>
    <row r="161" spans="1:8" s="28" customFormat="1" x14ac:dyDescent="0.25">
      <c r="A161" s="40"/>
      <c r="B161" s="40"/>
      <c r="C161" s="37"/>
      <c r="D161" s="37"/>
      <c r="E161" s="41"/>
      <c r="F161" s="42"/>
      <c r="G161" s="42"/>
      <c r="H161" s="37"/>
    </row>
    <row r="162" spans="1:8" s="28" customFormat="1" x14ac:dyDescent="0.25">
      <c r="A162" s="69" t="s">
        <v>265</v>
      </c>
      <c r="B162" s="40"/>
      <c r="C162" s="37"/>
      <c r="D162" s="37"/>
      <c r="E162" s="41"/>
      <c r="F162" s="42"/>
      <c r="G162" s="42"/>
      <c r="H162" s="37"/>
    </row>
    <row r="163" spans="1:8" s="28" customFormat="1" x14ac:dyDescent="0.25">
      <c r="A163" s="89" t="s">
        <v>608</v>
      </c>
      <c r="B163" s="40"/>
      <c r="C163" s="37"/>
      <c r="D163" s="37"/>
      <c r="E163" s="41"/>
      <c r="F163" s="42">
        <v>262418921.52000004</v>
      </c>
      <c r="G163" s="42">
        <v>1.8979674029843303</v>
      </c>
      <c r="H163" s="37"/>
    </row>
    <row r="164" spans="1:8" s="28" customFormat="1" x14ac:dyDescent="0.25">
      <c r="A164" s="89" t="s">
        <v>609</v>
      </c>
      <c r="B164" s="40"/>
      <c r="C164" s="37"/>
      <c r="D164" s="37"/>
      <c r="E164" s="41"/>
      <c r="F164" s="42">
        <v>0.84</v>
      </c>
      <c r="G164" s="42" t="s">
        <v>707</v>
      </c>
      <c r="H164" s="37"/>
    </row>
    <row r="165" spans="1:8" s="28" customFormat="1" x14ac:dyDescent="0.25">
      <c r="A165" s="70" t="s">
        <v>610</v>
      </c>
      <c r="B165" s="40"/>
      <c r="C165" s="40"/>
      <c r="D165" s="40"/>
      <c r="E165" s="41"/>
      <c r="F165" s="42">
        <v>-20821931.350000001</v>
      </c>
      <c r="G165" s="42">
        <v>-0.14276470912666639</v>
      </c>
      <c r="H165" s="37"/>
    </row>
    <row r="166" spans="1:8" s="28" customFormat="1" x14ac:dyDescent="0.25">
      <c r="A166" s="31" t="s">
        <v>138</v>
      </c>
      <c r="B166" s="31"/>
      <c r="C166" s="31"/>
      <c r="D166" s="31"/>
      <c r="E166" s="36">
        <f>SUM(E6:E165)</f>
        <v>129800306.573</v>
      </c>
      <c r="F166" s="36">
        <f>SUM(F6:F165)</f>
        <v>13826313408.090006</v>
      </c>
      <c r="G166" s="36">
        <f>SUM(G6:G165)</f>
        <v>100</v>
      </c>
      <c r="H166" s="37"/>
    </row>
    <row r="167" spans="1:8" s="28" customFormat="1" x14ac:dyDescent="0.25">
      <c r="A167" s="48"/>
      <c r="B167" s="48"/>
      <c r="C167" s="48"/>
      <c r="D167" s="48"/>
      <c r="E167" s="32"/>
      <c r="F167" s="35"/>
      <c r="G167" s="32"/>
      <c r="H167" s="37"/>
    </row>
    <row r="168" spans="1:8" s="28" customFormat="1" x14ac:dyDescent="0.25">
      <c r="A168" s="44" t="s">
        <v>28</v>
      </c>
      <c r="B168" s="112">
        <v>27.81</v>
      </c>
      <c r="C168" s="113"/>
      <c r="D168" s="113"/>
      <c r="E168" s="113"/>
      <c r="F168" s="113"/>
      <c r="G168" s="113"/>
      <c r="H168" s="114"/>
    </row>
    <row r="169" spans="1:8" s="28" customFormat="1" x14ac:dyDescent="0.25">
      <c r="A169" s="44" t="s">
        <v>162</v>
      </c>
      <c r="B169" s="112">
        <v>10.68</v>
      </c>
      <c r="C169" s="113"/>
      <c r="D169" s="113"/>
      <c r="E169" s="113"/>
      <c r="F169" s="113"/>
      <c r="G169" s="113"/>
      <c r="H169" s="114"/>
    </row>
    <row r="170" spans="1:8" s="28" customFormat="1" ht="30" x14ac:dyDescent="0.25">
      <c r="A170" s="38" t="s">
        <v>163</v>
      </c>
      <c r="B170" s="112">
        <v>7.08</v>
      </c>
      <c r="C170" s="113"/>
      <c r="D170" s="113"/>
      <c r="E170" s="113"/>
      <c r="F170" s="113"/>
      <c r="G170" s="113"/>
      <c r="H170" s="114"/>
    </row>
    <row r="171" spans="1:8" s="28" customFormat="1" x14ac:dyDescent="0.25">
      <c r="A171" s="44"/>
      <c r="B171" s="44"/>
      <c r="C171" s="44"/>
      <c r="D171" s="44"/>
      <c r="E171" s="49"/>
      <c r="F171" s="35"/>
      <c r="G171" s="32"/>
      <c r="H171" s="37"/>
    </row>
    <row r="172" spans="1:8" s="28" customFormat="1" x14ac:dyDescent="0.25">
      <c r="A172" s="50" t="s">
        <v>59</v>
      </c>
      <c r="B172" s="50"/>
      <c r="C172" s="50"/>
      <c r="D172" s="50"/>
      <c r="E172" s="51"/>
      <c r="F172" s="35"/>
      <c r="G172" s="32"/>
      <c r="H172" s="37"/>
    </row>
    <row r="173" spans="1:8" s="28" customFormat="1" x14ac:dyDescent="0.25">
      <c r="A173" s="40" t="s">
        <v>164</v>
      </c>
      <c r="B173" s="40"/>
      <c r="C173" s="40"/>
      <c r="D173" s="40"/>
      <c r="E173" s="41"/>
      <c r="F173" s="42">
        <v>10272133813.869999</v>
      </c>
      <c r="G173" s="42">
        <v>74.294090627654995</v>
      </c>
      <c r="H173" s="37"/>
    </row>
    <row r="174" spans="1:8" x14ac:dyDescent="0.25">
      <c r="A174" s="48" t="s">
        <v>165</v>
      </c>
      <c r="B174" s="48"/>
      <c r="C174" s="48"/>
      <c r="D174" s="48"/>
      <c r="E174" s="49"/>
      <c r="F174" s="42">
        <v>2795412227.5999994</v>
      </c>
      <c r="G174" s="42">
        <v>20.218059182459722</v>
      </c>
      <c r="H174" s="37"/>
    </row>
    <row r="175" spans="1:8" x14ac:dyDescent="0.25">
      <c r="A175" s="40" t="s">
        <v>184</v>
      </c>
      <c r="B175" s="48"/>
      <c r="C175" s="48"/>
      <c r="D175" s="48"/>
      <c r="E175" s="49"/>
      <c r="F175" s="42">
        <v>157162342.41999999</v>
      </c>
      <c r="G175" s="42">
        <v>1.1366901485687555</v>
      </c>
      <c r="H175" s="37"/>
    </row>
    <row r="176" spans="1:8" x14ac:dyDescent="0.25">
      <c r="A176" s="48" t="s">
        <v>60</v>
      </c>
      <c r="B176" s="48"/>
      <c r="C176" s="48"/>
      <c r="D176" s="48"/>
      <c r="E176" s="49"/>
      <c r="F176" s="42">
        <v>0</v>
      </c>
      <c r="G176" s="42">
        <v>0</v>
      </c>
      <c r="H176" s="37"/>
    </row>
    <row r="177" spans="1:8" x14ac:dyDescent="0.25">
      <c r="A177" s="48" t="s">
        <v>166</v>
      </c>
      <c r="B177" s="48"/>
      <c r="C177" s="48"/>
      <c r="D177" s="48"/>
      <c r="E177" s="49"/>
      <c r="F177" s="42">
        <v>0</v>
      </c>
      <c r="G177" s="42">
        <v>0</v>
      </c>
      <c r="H177" s="37"/>
    </row>
    <row r="178" spans="1:8" x14ac:dyDescent="0.25">
      <c r="A178" s="48" t="s">
        <v>167</v>
      </c>
      <c r="B178" s="48"/>
      <c r="C178" s="48"/>
      <c r="D178" s="48"/>
      <c r="E178" s="49"/>
      <c r="F178" s="42">
        <v>0</v>
      </c>
      <c r="G178" s="42">
        <v>0</v>
      </c>
      <c r="H178" s="37"/>
    </row>
    <row r="179" spans="1:8" x14ac:dyDescent="0.25">
      <c r="A179" s="48" t="s">
        <v>168</v>
      </c>
      <c r="B179" s="48"/>
      <c r="C179" s="48"/>
      <c r="D179" s="48"/>
      <c r="E179" s="49"/>
      <c r="F179" s="42">
        <v>0</v>
      </c>
      <c r="G179" s="42">
        <v>0</v>
      </c>
      <c r="H179" s="37"/>
    </row>
    <row r="180" spans="1:8" x14ac:dyDescent="0.25">
      <c r="A180" s="48" t="s">
        <v>169</v>
      </c>
      <c r="B180" s="48"/>
      <c r="C180" s="48"/>
      <c r="D180" s="48"/>
      <c r="E180" s="49"/>
      <c r="F180" s="42">
        <v>0</v>
      </c>
      <c r="G180" s="42">
        <v>0</v>
      </c>
      <c r="H180" s="37"/>
    </row>
    <row r="181" spans="1:8" x14ac:dyDescent="0.25">
      <c r="A181" s="48" t="s">
        <v>170</v>
      </c>
      <c r="B181" s="48"/>
      <c r="C181" s="48"/>
      <c r="D181" s="48"/>
      <c r="E181" s="49"/>
      <c r="F181" s="42">
        <v>0</v>
      </c>
      <c r="G181" s="42">
        <v>0</v>
      </c>
      <c r="H181" s="37"/>
    </row>
    <row r="182" spans="1:8" x14ac:dyDescent="0.25">
      <c r="A182" s="48" t="s">
        <v>171</v>
      </c>
      <c r="B182" s="48"/>
      <c r="C182" s="48"/>
      <c r="D182" s="48"/>
      <c r="E182" s="49"/>
      <c r="F182" s="42">
        <v>0</v>
      </c>
      <c r="G182" s="42">
        <v>0</v>
      </c>
      <c r="H182" s="37"/>
    </row>
    <row r="183" spans="1:8" x14ac:dyDescent="0.25">
      <c r="A183" s="48" t="s">
        <v>172</v>
      </c>
      <c r="B183" s="48"/>
      <c r="C183" s="48"/>
      <c r="D183" s="48"/>
      <c r="E183" s="49"/>
      <c r="F183" s="42">
        <v>0</v>
      </c>
      <c r="G183" s="42">
        <v>0</v>
      </c>
      <c r="H183" s="37"/>
    </row>
    <row r="184" spans="1:8" x14ac:dyDescent="0.25">
      <c r="A184" s="48" t="s">
        <v>173</v>
      </c>
      <c r="B184" s="48"/>
      <c r="C184" s="48"/>
      <c r="D184" s="48"/>
      <c r="E184" s="49"/>
      <c r="F184" s="42">
        <v>0</v>
      </c>
      <c r="G184" s="42">
        <v>0</v>
      </c>
      <c r="H184" s="37"/>
    </row>
    <row r="185" spans="1:8" x14ac:dyDescent="0.25">
      <c r="A185" s="48" t="s">
        <v>174</v>
      </c>
      <c r="B185" s="48"/>
      <c r="C185" s="48"/>
      <c r="D185" s="48"/>
      <c r="E185" s="49"/>
      <c r="F185" s="42">
        <v>0</v>
      </c>
      <c r="G185" s="42">
        <v>0</v>
      </c>
      <c r="H185" s="37"/>
    </row>
    <row r="186" spans="1:8" x14ac:dyDescent="0.25">
      <c r="A186" s="48" t="s">
        <v>175</v>
      </c>
      <c r="B186" s="48"/>
      <c r="C186" s="48"/>
      <c r="D186" s="48"/>
      <c r="E186" s="49"/>
      <c r="F186" s="42">
        <v>0</v>
      </c>
      <c r="G186" s="42">
        <v>0</v>
      </c>
      <c r="H186" s="37"/>
    </row>
    <row r="187" spans="1:8" x14ac:dyDescent="0.25">
      <c r="A187" s="103" t="s">
        <v>586</v>
      </c>
      <c r="B187" s="48"/>
      <c r="C187" s="48"/>
      <c r="D187" s="48"/>
      <c r="E187" s="49"/>
      <c r="F187" s="42">
        <v>0</v>
      </c>
      <c r="G187" s="42">
        <v>0</v>
      </c>
      <c r="H187" s="37"/>
    </row>
    <row r="188" spans="1:8" x14ac:dyDescent="0.25">
      <c r="A188" s="104" t="s">
        <v>587</v>
      </c>
      <c r="B188" s="48"/>
      <c r="C188" s="48"/>
      <c r="D188" s="48"/>
      <c r="E188" s="49"/>
      <c r="F188" s="42"/>
      <c r="G188" s="42"/>
      <c r="H188" s="37"/>
    </row>
    <row r="189" spans="1:8" x14ac:dyDescent="0.25">
      <c r="A189" s="52" t="s">
        <v>26</v>
      </c>
      <c r="B189" s="53"/>
      <c r="C189" s="53"/>
      <c r="D189" s="53"/>
      <c r="E189" s="49"/>
      <c r="F189" s="36">
        <f>SUM(F173:F187)</f>
        <v>13224708383.889997</v>
      </c>
      <c r="G189" s="36">
        <f>SUM(G173:G187)</f>
        <v>95.648839958683482</v>
      </c>
      <c r="H189" s="37"/>
    </row>
    <row r="190" spans="1:8" x14ac:dyDescent="0.25">
      <c r="A190" s="52"/>
      <c r="B190" s="53"/>
      <c r="C190" s="53"/>
      <c r="D190" s="53"/>
      <c r="E190" s="49"/>
      <c r="F190" s="42"/>
      <c r="G190" s="36"/>
      <c r="H190" s="37"/>
    </row>
    <row r="191" spans="1:8" x14ac:dyDescent="0.25">
      <c r="A191" s="54" t="s">
        <v>176</v>
      </c>
      <c r="B191" s="55"/>
      <c r="C191" s="55"/>
      <c r="D191" s="55"/>
      <c r="E191" s="49"/>
      <c r="F191" s="42">
        <v>0</v>
      </c>
      <c r="G191" s="42">
        <v>0</v>
      </c>
      <c r="H191" s="37"/>
    </row>
    <row r="192" spans="1:8" x14ac:dyDescent="0.25">
      <c r="A192" s="54" t="s">
        <v>29</v>
      </c>
      <c r="B192" s="55"/>
      <c r="C192" s="55"/>
      <c r="D192" s="55"/>
      <c r="E192" s="49"/>
      <c r="F192" s="42">
        <v>0</v>
      </c>
      <c r="G192" s="42">
        <v>0</v>
      </c>
      <c r="H192" s="37"/>
    </row>
    <row r="193" spans="1:8" x14ac:dyDescent="0.25">
      <c r="A193" s="54" t="s">
        <v>177</v>
      </c>
      <c r="B193" s="55"/>
      <c r="C193" s="55"/>
      <c r="D193" s="55"/>
      <c r="E193" s="49"/>
      <c r="F193" s="42">
        <v>0</v>
      </c>
      <c r="G193" s="42">
        <v>0</v>
      </c>
      <c r="H193" s="37"/>
    </row>
    <row r="194" spans="1:8" x14ac:dyDescent="0.25">
      <c r="A194" s="54" t="s">
        <v>178</v>
      </c>
      <c r="B194" s="55"/>
      <c r="C194" s="55"/>
      <c r="D194" s="55"/>
      <c r="E194" s="49"/>
      <c r="F194" s="42">
        <v>360008033.19</v>
      </c>
      <c r="G194" s="42">
        <v>2.6037890402466464</v>
      </c>
      <c r="H194" s="37"/>
    </row>
    <row r="195" spans="1:8" x14ac:dyDescent="0.25">
      <c r="A195" s="48" t="s">
        <v>179</v>
      </c>
      <c r="B195" s="55"/>
      <c r="C195" s="55"/>
      <c r="D195" s="55"/>
      <c r="E195" s="49"/>
      <c r="F195" s="42">
        <v>241596991.01000002</v>
      </c>
      <c r="G195" s="42">
        <v>1.7473710010698711</v>
      </c>
      <c r="H195" s="37"/>
    </row>
    <row r="196" spans="1:8" x14ac:dyDescent="0.25">
      <c r="A196" s="48" t="s">
        <v>180</v>
      </c>
      <c r="B196" s="55"/>
      <c r="C196" s="55"/>
      <c r="D196" s="55"/>
      <c r="E196" s="49"/>
      <c r="F196" s="42">
        <v>0</v>
      </c>
      <c r="G196" s="42">
        <v>0</v>
      </c>
      <c r="H196" s="37"/>
    </row>
    <row r="197" spans="1:8" x14ac:dyDescent="0.25">
      <c r="A197" s="48" t="s">
        <v>181</v>
      </c>
      <c r="B197" s="48"/>
      <c r="C197" s="48"/>
      <c r="D197" s="48"/>
      <c r="E197" s="49"/>
      <c r="F197" s="42">
        <v>0</v>
      </c>
      <c r="G197" s="42">
        <v>0</v>
      </c>
      <c r="H197" s="37"/>
    </row>
    <row r="198" spans="1:8" x14ac:dyDescent="0.25">
      <c r="A198" s="52" t="s">
        <v>27</v>
      </c>
      <c r="B198" s="48"/>
      <c r="C198" s="48"/>
      <c r="D198" s="48"/>
      <c r="E198" s="49"/>
      <c r="F198" s="56">
        <f>SUM(F189:F197)</f>
        <v>13826313408.089998</v>
      </c>
      <c r="G198" s="56">
        <f>SUM(G189:G197)</f>
        <v>100</v>
      </c>
      <c r="H198" s="37"/>
    </row>
    <row r="199" spans="1:8" x14ac:dyDescent="0.25">
      <c r="A199" s="48"/>
      <c r="B199" s="48"/>
      <c r="C199" s="48"/>
      <c r="D199" s="48"/>
      <c r="E199" s="49"/>
      <c r="F199" s="49"/>
      <c r="G199" s="49"/>
      <c r="H199" s="37"/>
    </row>
    <row r="200" spans="1:8" x14ac:dyDescent="0.25">
      <c r="A200" s="44" t="s">
        <v>139</v>
      </c>
      <c r="B200" s="115">
        <v>1085164880.8348999</v>
      </c>
      <c r="C200" s="116"/>
      <c r="D200" s="116"/>
      <c r="E200" s="116"/>
      <c r="F200" s="116"/>
      <c r="G200" s="116"/>
      <c r="H200" s="117"/>
    </row>
    <row r="201" spans="1:8" x14ac:dyDescent="0.25">
      <c r="A201" s="44" t="s">
        <v>140</v>
      </c>
      <c r="B201" s="115">
        <v>12.741199999999999</v>
      </c>
      <c r="C201" s="116"/>
      <c r="D201" s="116"/>
      <c r="E201" s="116"/>
      <c r="F201" s="116"/>
      <c r="G201" s="116"/>
      <c r="H201" s="117"/>
    </row>
    <row r="202" spans="1:8" x14ac:dyDescent="0.25">
      <c r="A202" s="57"/>
      <c r="B202" s="57"/>
      <c r="C202" s="57"/>
      <c r="D202" s="57"/>
      <c r="E202" s="58"/>
      <c r="F202" s="59"/>
      <c r="G202" s="60"/>
      <c r="H202" s="60"/>
    </row>
    <row r="203" spans="1:8" x14ac:dyDescent="0.25">
      <c r="A203" s="83" t="s">
        <v>740</v>
      </c>
      <c r="B203" s="57"/>
      <c r="C203" s="57"/>
      <c r="D203" s="57"/>
      <c r="E203" s="58"/>
      <c r="F203" s="59"/>
      <c r="G203" s="60"/>
      <c r="H203" s="60"/>
    </row>
    <row r="204" spans="1:8" x14ac:dyDescent="0.25">
      <c r="A204" s="57"/>
      <c r="B204" s="57"/>
      <c r="C204" s="57"/>
      <c r="D204" s="57"/>
      <c r="E204" s="58"/>
      <c r="F204" s="59"/>
      <c r="G204" s="60"/>
      <c r="H204" s="60"/>
    </row>
    <row r="205" spans="1:8" x14ac:dyDescent="0.25">
      <c r="A205" s="61" t="s">
        <v>141</v>
      </c>
      <c r="H205" s="25"/>
    </row>
    <row r="206" spans="1:8" x14ac:dyDescent="0.25">
      <c r="A206" s="105" t="s">
        <v>589</v>
      </c>
      <c r="F206" s="25" t="s">
        <v>30</v>
      </c>
      <c r="H206" s="25"/>
    </row>
    <row r="207" spans="1:8" x14ac:dyDescent="0.25">
      <c r="A207" s="65"/>
      <c r="F207" s="25"/>
      <c r="H207" s="25"/>
    </row>
    <row r="208" spans="1:8" x14ac:dyDescent="0.25">
      <c r="A208" s="106" t="s">
        <v>588</v>
      </c>
      <c r="F208" s="25" t="s">
        <v>30</v>
      </c>
      <c r="H208" s="25"/>
    </row>
    <row r="209" spans="1:8" x14ac:dyDescent="0.25">
      <c r="A209" s="61"/>
      <c r="F209" s="25"/>
      <c r="H209" s="25"/>
    </row>
    <row r="210" spans="1:8" x14ac:dyDescent="0.25">
      <c r="A210" s="62" t="s">
        <v>142</v>
      </c>
      <c r="F210" s="64">
        <v>12.682399999999999</v>
      </c>
      <c r="H210" s="25"/>
    </row>
    <row r="211" spans="1:8" x14ac:dyDescent="0.25">
      <c r="A211" s="62" t="s">
        <v>143</v>
      </c>
      <c r="F211" s="64">
        <v>12.741199999999999</v>
      </c>
      <c r="H211" s="25"/>
    </row>
    <row r="212" spans="1:8" x14ac:dyDescent="0.25">
      <c r="F212" s="64"/>
      <c r="H212" s="25"/>
    </row>
    <row r="213" spans="1:8" x14ac:dyDescent="0.25">
      <c r="A213" s="62" t="s">
        <v>144</v>
      </c>
      <c r="F213" s="25" t="s">
        <v>30</v>
      </c>
      <c r="H213" s="25"/>
    </row>
    <row r="214" spans="1:8" x14ac:dyDescent="0.25">
      <c r="F214" s="25"/>
      <c r="H214" s="25"/>
    </row>
    <row r="215" spans="1:8" x14ac:dyDescent="0.25">
      <c r="A215" s="62" t="s">
        <v>145</v>
      </c>
      <c r="F215" s="25" t="s">
        <v>30</v>
      </c>
      <c r="H215" s="25"/>
    </row>
    <row r="216" spans="1:8" x14ac:dyDescent="0.25">
      <c r="A216" s="65"/>
      <c r="F216" s="25"/>
      <c r="H216" s="25"/>
    </row>
    <row r="217" spans="1:8" x14ac:dyDescent="0.25">
      <c r="A217" s="65"/>
      <c r="F217" s="25"/>
      <c r="H217" s="25"/>
    </row>
    <row r="218" spans="1:8" x14ac:dyDescent="0.25">
      <c r="H218" s="25"/>
    </row>
    <row r="219" spans="1:8" x14ac:dyDescent="0.25">
      <c r="H219" s="25"/>
    </row>
    <row r="220" spans="1:8" x14ac:dyDescent="0.25">
      <c r="H220" s="25"/>
    </row>
    <row r="221" spans="1:8" x14ac:dyDescent="0.25">
      <c r="H221" s="25"/>
    </row>
    <row r="222" spans="1:8" x14ac:dyDescent="0.25">
      <c r="H222" s="25"/>
    </row>
    <row r="223" spans="1:8" x14ac:dyDescent="0.25">
      <c r="H223" s="25"/>
    </row>
    <row r="224" spans="1: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sheetData>
  <mergeCells count="6">
    <mergeCell ref="A4:G4"/>
    <mergeCell ref="B200:H200"/>
    <mergeCell ref="B201:H201"/>
    <mergeCell ref="B168:H168"/>
    <mergeCell ref="B169:H169"/>
    <mergeCell ref="B170:H170"/>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9"/>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924</v>
      </c>
      <c r="B1" s="1"/>
      <c r="C1" s="1"/>
      <c r="D1" s="1"/>
      <c r="E1" s="25"/>
      <c r="F1" s="26"/>
      <c r="G1" s="26"/>
      <c r="H1" s="74"/>
    </row>
    <row r="2" spans="1:8" s="28" customFormat="1" ht="15" customHeight="1" x14ac:dyDescent="0.25">
      <c r="A2" s="1" t="s">
        <v>928</v>
      </c>
      <c r="B2" s="1"/>
      <c r="C2" s="1"/>
      <c r="D2" s="1"/>
      <c r="E2" s="26"/>
      <c r="F2" s="26"/>
      <c r="G2" s="26"/>
      <c r="H2" s="74"/>
    </row>
    <row r="3" spans="1:8" s="28" customFormat="1" ht="15" customHeight="1" x14ac:dyDescent="0.25">
      <c r="A3" s="1" t="s">
        <v>997</v>
      </c>
      <c r="B3" s="1"/>
      <c r="C3" s="1"/>
      <c r="D3" s="1"/>
      <c r="E3" s="25"/>
      <c r="F3" s="25"/>
      <c r="G3" s="26"/>
      <c r="H3" s="74"/>
    </row>
    <row r="4" spans="1:8" s="30" customFormat="1" x14ac:dyDescent="0.25">
      <c r="A4" s="110"/>
      <c r="B4" s="110"/>
      <c r="C4" s="110"/>
      <c r="D4" s="110"/>
      <c r="E4" s="110"/>
      <c r="F4" s="110"/>
      <c r="G4" s="110"/>
      <c r="H4" s="29"/>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75" t="s">
        <v>146</v>
      </c>
      <c r="B6" s="75"/>
      <c r="C6" s="75"/>
      <c r="D6" s="75"/>
      <c r="E6" s="80"/>
      <c r="F6" s="47"/>
      <c r="G6" s="81"/>
      <c r="H6" s="70"/>
    </row>
    <row r="7" spans="1:8" s="28" customFormat="1" x14ac:dyDescent="0.25">
      <c r="A7" s="69" t="s">
        <v>147</v>
      </c>
      <c r="B7" s="69"/>
      <c r="C7" s="69"/>
      <c r="D7" s="69"/>
      <c r="E7" s="81"/>
      <c r="F7" s="47"/>
      <c r="G7" s="81"/>
      <c r="H7" s="70"/>
    </row>
    <row r="8" spans="1:8" s="28" customFormat="1" ht="45" x14ac:dyDescent="0.25">
      <c r="A8" s="70" t="s">
        <v>274</v>
      </c>
      <c r="B8" s="70" t="s">
        <v>275</v>
      </c>
      <c r="C8" s="37" t="s">
        <v>122</v>
      </c>
      <c r="D8" s="70" t="s">
        <v>123</v>
      </c>
      <c r="E8" s="42">
        <v>5</v>
      </c>
      <c r="F8" s="42">
        <v>5000394.13</v>
      </c>
      <c r="G8" s="42">
        <v>6.0372843193385988</v>
      </c>
      <c r="H8" s="37" t="s">
        <v>276</v>
      </c>
    </row>
    <row r="9" spans="1:8" s="28" customFormat="1" x14ac:dyDescent="0.25">
      <c r="A9" s="31"/>
      <c r="B9" s="31"/>
      <c r="C9" s="31"/>
      <c r="D9" s="31"/>
      <c r="E9" s="32"/>
      <c r="F9" s="32"/>
      <c r="G9" s="32"/>
      <c r="H9" s="31"/>
    </row>
    <row r="10" spans="1:8" s="97" customFormat="1" x14ac:dyDescent="0.2">
      <c r="A10" s="38" t="s">
        <v>428</v>
      </c>
      <c r="B10" s="98"/>
      <c r="C10" s="99"/>
      <c r="D10" s="100"/>
      <c r="E10" s="101"/>
      <c r="F10" s="102"/>
      <c r="G10" s="102"/>
      <c r="H10" s="99"/>
    </row>
    <row r="11" spans="1:8" s="97" customFormat="1" x14ac:dyDescent="0.2">
      <c r="A11" s="98" t="s">
        <v>449</v>
      </c>
      <c r="B11" s="98" t="s">
        <v>429</v>
      </c>
      <c r="C11" s="99" t="s">
        <v>112</v>
      </c>
      <c r="D11" s="100" t="s">
        <v>113</v>
      </c>
      <c r="E11" s="101">
        <v>80595</v>
      </c>
      <c r="F11" s="102">
        <v>12604252.050000001</v>
      </c>
      <c r="G11" s="102">
        <v>15.217891086208517</v>
      </c>
      <c r="H11" s="99"/>
    </row>
    <row r="12" spans="1:8" s="97" customFormat="1" ht="30" x14ac:dyDescent="0.2">
      <c r="A12" s="98" t="s">
        <v>450</v>
      </c>
      <c r="B12" s="98" t="s">
        <v>430</v>
      </c>
      <c r="C12" s="99" t="s">
        <v>112</v>
      </c>
      <c r="D12" s="100" t="s">
        <v>113</v>
      </c>
      <c r="E12" s="101">
        <v>53540</v>
      </c>
      <c r="F12" s="102">
        <v>4899980.8</v>
      </c>
      <c r="G12" s="102">
        <v>5.9160491112927938</v>
      </c>
      <c r="H12" s="99"/>
    </row>
    <row r="13" spans="1:8" s="28" customFormat="1" x14ac:dyDescent="0.25">
      <c r="A13" s="31"/>
      <c r="B13" s="31"/>
      <c r="C13" s="31"/>
      <c r="D13" s="31"/>
      <c r="E13" s="32"/>
      <c r="F13" s="32"/>
      <c r="G13" s="32"/>
      <c r="H13" s="31"/>
    </row>
    <row r="14" spans="1:8" s="28" customFormat="1" x14ac:dyDescent="0.25">
      <c r="A14" s="38" t="s">
        <v>431</v>
      </c>
      <c r="B14" s="98"/>
      <c r="C14" s="99"/>
      <c r="D14" s="100"/>
      <c r="E14" s="101"/>
      <c r="F14" s="102"/>
      <c r="G14" s="102"/>
      <c r="H14" s="31"/>
    </row>
    <row r="15" spans="1:8" s="28" customFormat="1" ht="30" x14ac:dyDescent="0.25">
      <c r="A15" s="98" t="s">
        <v>451</v>
      </c>
      <c r="B15" s="98" t="s">
        <v>432</v>
      </c>
      <c r="C15" s="99" t="s">
        <v>130</v>
      </c>
      <c r="D15" s="100" t="s">
        <v>131</v>
      </c>
      <c r="E15" s="101">
        <v>67660</v>
      </c>
      <c r="F15" s="102">
        <v>27967937.600000001</v>
      </c>
      <c r="G15" s="102">
        <v>33.767416472973181</v>
      </c>
      <c r="H15" s="31"/>
    </row>
    <row r="16" spans="1:8" s="28" customFormat="1" ht="30" x14ac:dyDescent="0.25">
      <c r="A16" s="98" t="s">
        <v>665</v>
      </c>
      <c r="B16" s="98" t="s">
        <v>666</v>
      </c>
      <c r="C16" s="99" t="s">
        <v>130</v>
      </c>
      <c r="D16" s="100" t="s">
        <v>131</v>
      </c>
      <c r="E16" s="101">
        <v>65975</v>
      </c>
      <c r="F16" s="102">
        <v>26105647.75</v>
      </c>
      <c r="G16" s="102">
        <v>31.518959047984481</v>
      </c>
      <c r="H16" s="31"/>
    </row>
    <row r="17" spans="1:8" s="28" customFormat="1" x14ac:dyDescent="0.25">
      <c r="A17" s="31"/>
      <c r="B17" s="31"/>
      <c r="C17" s="31"/>
      <c r="D17" s="31"/>
      <c r="E17" s="32"/>
      <c r="F17" s="32"/>
      <c r="G17" s="32"/>
      <c r="H17" s="31"/>
    </row>
    <row r="18" spans="1:8" s="28" customFormat="1" x14ac:dyDescent="0.25">
      <c r="A18" s="38" t="s">
        <v>134</v>
      </c>
      <c r="B18" s="40"/>
      <c r="C18" s="37"/>
      <c r="D18" s="70"/>
      <c r="E18" s="41"/>
      <c r="F18" s="42"/>
      <c r="G18" s="42"/>
      <c r="H18" s="37"/>
    </row>
    <row r="19" spans="1:8" s="28" customFormat="1" x14ac:dyDescent="0.25">
      <c r="A19" s="40" t="s">
        <v>135</v>
      </c>
      <c r="B19" s="40"/>
      <c r="C19" s="37"/>
      <c r="D19" s="70"/>
      <c r="E19" s="41"/>
      <c r="F19" s="42"/>
      <c r="G19" s="42"/>
      <c r="H19" s="37"/>
    </row>
    <row r="20" spans="1:8" s="28" customFormat="1" ht="30" x14ac:dyDescent="0.25">
      <c r="A20" s="88" t="s">
        <v>213</v>
      </c>
      <c r="B20" s="40" t="s">
        <v>412</v>
      </c>
      <c r="C20" s="37" t="s">
        <v>136</v>
      </c>
      <c r="D20" s="70" t="s">
        <v>137</v>
      </c>
      <c r="E20" s="41">
        <v>4139.0219999999999</v>
      </c>
      <c r="F20" s="42">
        <v>5697083.5700000003</v>
      </c>
      <c r="G20" s="42">
        <v>6.8784404606767602</v>
      </c>
      <c r="H20" s="37"/>
    </row>
    <row r="21" spans="1:8" s="28" customFormat="1" x14ac:dyDescent="0.25">
      <c r="A21" s="88"/>
      <c r="B21" s="40"/>
      <c r="C21" s="37"/>
      <c r="D21" s="70"/>
      <c r="E21" s="41"/>
      <c r="F21" s="42"/>
      <c r="G21" s="42"/>
      <c r="H21" s="37"/>
    </row>
    <row r="22" spans="1:8" s="28" customFormat="1" x14ac:dyDescent="0.25">
      <c r="A22" s="69" t="s">
        <v>265</v>
      </c>
      <c r="B22" s="40"/>
      <c r="C22" s="37"/>
      <c r="D22" s="70"/>
      <c r="E22" s="41"/>
      <c r="F22" s="42"/>
      <c r="G22" s="42"/>
      <c r="H22" s="37"/>
    </row>
    <row r="23" spans="1:8" s="28" customFormat="1" x14ac:dyDescent="0.25">
      <c r="A23" s="89" t="s">
        <v>608</v>
      </c>
      <c r="B23" s="40"/>
      <c r="C23" s="37"/>
      <c r="D23" s="70"/>
      <c r="E23" s="41"/>
      <c r="F23" s="42">
        <v>345649.32</v>
      </c>
      <c r="G23" s="42">
        <v>0.41732374796345295</v>
      </c>
      <c r="H23" s="37"/>
    </row>
    <row r="24" spans="1:8" s="28" customFormat="1" x14ac:dyDescent="0.25">
      <c r="A24" s="70" t="s">
        <v>609</v>
      </c>
      <c r="B24" s="40"/>
      <c r="C24" s="37"/>
      <c r="D24" s="37"/>
      <c r="E24" s="41"/>
      <c r="F24" s="42">
        <v>0.36</v>
      </c>
      <c r="G24" s="42" t="s">
        <v>707</v>
      </c>
      <c r="H24" s="37"/>
    </row>
    <row r="25" spans="1:8" s="28" customFormat="1" x14ac:dyDescent="0.25">
      <c r="A25" s="70" t="s">
        <v>610</v>
      </c>
      <c r="B25" s="40"/>
      <c r="C25" s="40"/>
      <c r="D25" s="40"/>
      <c r="E25" s="41"/>
      <c r="F25" s="42">
        <v>204276.25</v>
      </c>
      <c r="G25" s="42">
        <v>0.24663575356221656</v>
      </c>
      <c r="H25" s="37"/>
    </row>
    <row r="26" spans="1:8" s="28" customFormat="1" x14ac:dyDescent="0.25">
      <c r="A26" s="31" t="s">
        <v>138</v>
      </c>
      <c r="B26" s="31"/>
      <c r="C26" s="31"/>
      <c r="D26" s="31"/>
      <c r="E26" s="36">
        <f>SUM(E6:E25)</f>
        <v>271914.022</v>
      </c>
      <c r="F26" s="36">
        <f>SUM(F6:F25)</f>
        <v>82825221.829999998</v>
      </c>
      <c r="G26" s="36">
        <f>SUM(G6:G25)</f>
        <v>100</v>
      </c>
      <c r="H26" s="37"/>
    </row>
    <row r="27" spans="1:8" s="28" customFormat="1" x14ac:dyDescent="0.25">
      <c r="A27" s="48"/>
      <c r="B27" s="48"/>
      <c r="C27" s="48"/>
      <c r="D27" s="48"/>
      <c r="E27" s="32"/>
      <c r="F27" s="35"/>
      <c r="G27" s="32"/>
      <c r="H27" s="37"/>
    </row>
    <row r="28" spans="1:8" s="28" customFormat="1" x14ac:dyDescent="0.25">
      <c r="A28" s="44" t="s">
        <v>28</v>
      </c>
      <c r="B28" s="112">
        <v>95.17</v>
      </c>
      <c r="C28" s="113"/>
      <c r="D28" s="113"/>
      <c r="E28" s="113"/>
      <c r="F28" s="113"/>
      <c r="G28" s="113"/>
      <c r="H28" s="114"/>
    </row>
    <row r="29" spans="1:8" s="28" customFormat="1" x14ac:dyDescent="0.25">
      <c r="A29" s="44" t="s">
        <v>162</v>
      </c>
      <c r="B29" s="112">
        <v>12.09</v>
      </c>
      <c r="C29" s="113"/>
      <c r="D29" s="113"/>
      <c r="E29" s="113"/>
      <c r="F29" s="113"/>
      <c r="G29" s="113"/>
      <c r="H29" s="114"/>
    </row>
    <row r="30" spans="1:8" s="28" customFormat="1" x14ac:dyDescent="0.25">
      <c r="A30" s="38" t="s">
        <v>163</v>
      </c>
      <c r="B30" s="112">
        <v>7.17</v>
      </c>
      <c r="C30" s="113"/>
      <c r="D30" s="113"/>
      <c r="E30" s="113"/>
      <c r="F30" s="113"/>
      <c r="G30" s="113"/>
      <c r="H30" s="114"/>
    </row>
    <row r="31" spans="1:8" s="28" customFormat="1" x14ac:dyDescent="0.25">
      <c r="A31" s="48"/>
      <c r="B31" s="48"/>
      <c r="C31" s="48"/>
      <c r="D31" s="48"/>
      <c r="E31" s="32"/>
      <c r="F31" s="35"/>
      <c r="G31" s="32"/>
      <c r="H31" s="37"/>
    </row>
    <row r="32" spans="1:8" s="28" customFormat="1" x14ac:dyDescent="0.25">
      <c r="A32" s="50" t="s">
        <v>59</v>
      </c>
      <c r="B32" s="50"/>
      <c r="C32" s="50"/>
      <c r="D32" s="50"/>
      <c r="E32" s="51"/>
      <c r="F32" s="35"/>
      <c r="G32" s="32"/>
      <c r="H32" s="37"/>
    </row>
    <row r="33" spans="1:8" s="28" customFormat="1" x14ac:dyDescent="0.25">
      <c r="A33" s="40" t="s">
        <v>164</v>
      </c>
      <c r="B33" s="40"/>
      <c r="C33" s="40"/>
      <c r="D33" s="40"/>
      <c r="E33" s="41"/>
      <c r="F33" s="42">
        <v>0</v>
      </c>
      <c r="G33" s="42">
        <v>0</v>
      </c>
      <c r="H33" s="37"/>
    </row>
    <row r="34" spans="1:8" s="28" customFormat="1" x14ac:dyDescent="0.25">
      <c r="A34" s="48" t="s">
        <v>165</v>
      </c>
      <c r="B34" s="48"/>
      <c r="C34" s="48"/>
      <c r="D34" s="48"/>
      <c r="E34" s="49"/>
      <c r="F34" s="42">
        <v>0</v>
      </c>
      <c r="G34" s="42">
        <v>0</v>
      </c>
      <c r="H34" s="37"/>
    </row>
    <row r="35" spans="1:8" s="28" customFormat="1" x14ac:dyDescent="0.25">
      <c r="A35" s="40" t="s">
        <v>184</v>
      </c>
      <c r="B35" s="48"/>
      <c r="C35" s="48"/>
      <c r="D35" s="48"/>
      <c r="E35" s="49"/>
      <c r="F35" s="42">
        <v>0</v>
      </c>
      <c r="G35" s="42">
        <v>0</v>
      </c>
      <c r="H35" s="37"/>
    </row>
    <row r="36" spans="1:8" s="28" customFormat="1" x14ac:dyDescent="0.25">
      <c r="A36" s="48" t="s">
        <v>60</v>
      </c>
      <c r="B36" s="48"/>
      <c r="C36" s="48"/>
      <c r="D36" s="48"/>
      <c r="E36" s="49"/>
      <c r="F36" s="42">
        <v>0</v>
      </c>
      <c r="G36" s="42">
        <v>0</v>
      </c>
      <c r="H36" s="37"/>
    </row>
    <row r="37" spans="1:8" s="28" customFormat="1" x14ac:dyDescent="0.25">
      <c r="A37" s="48" t="s">
        <v>166</v>
      </c>
      <c r="B37" s="48"/>
      <c r="C37" s="48"/>
      <c r="D37" s="48"/>
      <c r="E37" s="49"/>
      <c r="F37" s="42">
        <v>0</v>
      </c>
      <c r="G37" s="42">
        <v>0</v>
      </c>
      <c r="H37" s="37"/>
    </row>
    <row r="38" spans="1:8" s="28" customFormat="1" x14ac:dyDescent="0.25">
      <c r="A38" s="48" t="s">
        <v>167</v>
      </c>
      <c r="B38" s="48"/>
      <c r="C38" s="48"/>
      <c r="D38" s="48"/>
      <c r="E38" s="49"/>
      <c r="F38" s="42">
        <v>5000394.13</v>
      </c>
      <c r="G38" s="42">
        <v>6.0372843193385988</v>
      </c>
      <c r="H38" s="37"/>
    </row>
    <row r="39" spans="1:8" s="28" customFormat="1" x14ac:dyDescent="0.25">
      <c r="A39" s="48" t="s">
        <v>168</v>
      </c>
      <c r="B39" s="48"/>
      <c r="C39" s="48"/>
      <c r="D39" s="48"/>
      <c r="E39" s="49"/>
      <c r="F39" s="42">
        <v>0</v>
      </c>
      <c r="G39" s="42">
        <v>0</v>
      </c>
      <c r="H39" s="37"/>
    </row>
    <row r="40" spans="1:8" s="28" customFormat="1" x14ac:dyDescent="0.25">
      <c r="A40" s="48" t="s">
        <v>169</v>
      </c>
      <c r="B40" s="48"/>
      <c r="C40" s="48"/>
      <c r="D40" s="48"/>
      <c r="E40" s="49"/>
      <c r="F40" s="42">
        <v>0</v>
      </c>
      <c r="G40" s="42">
        <v>0</v>
      </c>
      <c r="H40" s="37"/>
    </row>
    <row r="41" spans="1:8" s="28" customFormat="1" x14ac:dyDescent="0.25">
      <c r="A41" s="48" t="s">
        <v>170</v>
      </c>
      <c r="B41" s="48"/>
      <c r="C41" s="48"/>
      <c r="D41" s="48"/>
      <c r="E41" s="49"/>
      <c r="F41" s="42">
        <v>0</v>
      </c>
      <c r="G41" s="42">
        <v>0</v>
      </c>
      <c r="H41" s="37"/>
    </row>
    <row r="42" spans="1:8" s="28" customFormat="1" x14ac:dyDescent="0.25">
      <c r="A42" s="48" t="s">
        <v>171</v>
      </c>
      <c r="B42" s="48"/>
      <c r="C42" s="48"/>
      <c r="D42" s="48"/>
      <c r="E42" s="49"/>
      <c r="F42" s="42">
        <v>0</v>
      </c>
      <c r="G42" s="42">
        <v>0</v>
      </c>
      <c r="H42" s="37"/>
    </row>
    <row r="43" spans="1:8" s="28" customFormat="1" x14ac:dyDescent="0.25">
      <c r="A43" s="48" t="s">
        <v>172</v>
      </c>
      <c r="B43" s="48"/>
      <c r="C43" s="48"/>
      <c r="D43" s="48"/>
      <c r="E43" s="49"/>
      <c r="F43" s="42">
        <v>0</v>
      </c>
      <c r="G43" s="42">
        <v>0</v>
      </c>
      <c r="H43" s="37"/>
    </row>
    <row r="44" spans="1:8" s="28" customFormat="1" x14ac:dyDescent="0.25">
      <c r="A44" s="48" t="s">
        <v>173</v>
      </c>
      <c r="B44" s="48"/>
      <c r="C44" s="48"/>
      <c r="D44" s="48"/>
      <c r="E44" s="49"/>
      <c r="F44" s="42">
        <v>0</v>
      </c>
      <c r="G44" s="42">
        <v>0</v>
      </c>
      <c r="H44" s="37"/>
    </row>
    <row r="45" spans="1:8" s="28" customFormat="1" x14ac:dyDescent="0.25">
      <c r="A45" s="48" t="s">
        <v>174</v>
      </c>
      <c r="B45" s="48"/>
      <c r="C45" s="48"/>
      <c r="D45" s="48"/>
      <c r="E45" s="49"/>
      <c r="F45" s="42">
        <v>0</v>
      </c>
      <c r="G45" s="42">
        <v>0</v>
      </c>
      <c r="H45" s="37"/>
    </row>
    <row r="46" spans="1:8" s="28" customFormat="1" x14ac:dyDescent="0.25">
      <c r="A46" s="48" t="s">
        <v>175</v>
      </c>
      <c r="B46" s="48"/>
      <c r="C46" s="48"/>
      <c r="D46" s="48"/>
      <c r="E46" s="49"/>
      <c r="F46" s="42">
        <v>0</v>
      </c>
      <c r="G46" s="42">
        <v>0</v>
      </c>
      <c r="H46" s="37"/>
    </row>
    <row r="47" spans="1:8" s="28" customFormat="1" x14ac:dyDescent="0.25">
      <c r="A47" s="103" t="s">
        <v>586</v>
      </c>
      <c r="B47" s="48"/>
      <c r="C47" s="48"/>
      <c r="D47" s="48"/>
      <c r="E47" s="49"/>
      <c r="F47" s="42">
        <v>0</v>
      </c>
      <c r="G47" s="42">
        <v>0</v>
      </c>
      <c r="H47" s="37"/>
    </row>
    <row r="48" spans="1:8" s="28" customFormat="1" x14ac:dyDescent="0.25">
      <c r="A48" s="104" t="s">
        <v>587</v>
      </c>
      <c r="B48" s="48"/>
      <c r="C48" s="48"/>
      <c r="D48" s="48"/>
      <c r="E48" s="49"/>
      <c r="F48" s="42"/>
      <c r="G48" s="42"/>
      <c r="H48" s="37"/>
    </row>
    <row r="49" spans="1:8" s="28" customFormat="1" x14ac:dyDescent="0.25">
      <c r="A49" s="52" t="s">
        <v>26</v>
      </c>
      <c r="B49" s="53"/>
      <c r="C49" s="53"/>
      <c r="D49" s="53"/>
      <c r="E49" s="49"/>
      <c r="F49" s="36">
        <f>SUM(F33:F48)</f>
        <v>5000394.13</v>
      </c>
      <c r="G49" s="36">
        <f>SUM(G33:G48)</f>
        <v>6.0372843193385988</v>
      </c>
      <c r="H49" s="37"/>
    </row>
    <row r="50" spans="1:8" s="28" customFormat="1" x14ac:dyDescent="0.25">
      <c r="A50" s="52"/>
      <c r="B50" s="53"/>
      <c r="C50" s="53"/>
      <c r="D50" s="53"/>
      <c r="E50" s="49"/>
      <c r="F50" s="42"/>
      <c r="G50" s="36"/>
      <c r="H50" s="37"/>
    </row>
    <row r="51" spans="1:8" s="28" customFormat="1" x14ac:dyDescent="0.25">
      <c r="A51" s="54" t="s">
        <v>176</v>
      </c>
      <c r="B51" s="55"/>
      <c r="C51" s="55"/>
      <c r="D51" s="55"/>
      <c r="E51" s="49"/>
      <c r="F51" s="42">
        <v>0</v>
      </c>
      <c r="G51" s="42">
        <v>0</v>
      </c>
      <c r="H51" s="37"/>
    </row>
    <row r="52" spans="1:8" s="28" customFormat="1" x14ac:dyDescent="0.25">
      <c r="A52" s="54" t="s">
        <v>29</v>
      </c>
      <c r="B52" s="55"/>
      <c r="C52" s="55"/>
      <c r="D52" s="55"/>
      <c r="E52" s="49"/>
      <c r="F52" s="42">
        <v>0</v>
      </c>
      <c r="G52" s="42">
        <v>0</v>
      </c>
      <c r="H52" s="37"/>
    </row>
    <row r="53" spans="1:8" s="28" customFormat="1" x14ac:dyDescent="0.25">
      <c r="A53" s="54" t="s">
        <v>428</v>
      </c>
      <c r="B53" s="55"/>
      <c r="C53" s="55"/>
      <c r="D53" s="55"/>
      <c r="E53" s="49"/>
      <c r="F53" s="42">
        <v>17504232.850000001</v>
      </c>
      <c r="G53" s="42">
        <v>21.13394019750131</v>
      </c>
      <c r="H53" s="37"/>
    </row>
    <row r="54" spans="1:8" s="28" customFormat="1" x14ac:dyDescent="0.25">
      <c r="A54" s="54" t="s">
        <v>431</v>
      </c>
      <c r="B54" s="55"/>
      <c r="C54" s="55"/>
      <c r="D54" s="55"/>
      <c r="E54" s="49"/>
      <c r="F54" s="42">
        <v>54073585.350000001</v>
      </c>
      <c r="G54" s="42">
        <v>65.286375520957662</v>
      </c>
      <c r="H54" s="37"/>
    </row>
    <row r="55" spans="1:8" s="28" customFormat="1" x14ac:dyDescent="0.25">
      <c r="A55" s="54" t="s">
        <v>177</v>
      </c>
      <c r="B55" s="55"/>
      <c r="C55" s="55"/>
      <c r="D55" s="55"/>
      <c r="E55" s="49"/>
      <c r="F55" s="42">
        <v>0</v>
      </c>
      <c r="G55" s="42">
        <v>0</v>
      </c>
      <c r="H55" s="37"/>
    </row>
    <row r="56" spans="1:8" s="28" customFormat="1" x14ac:dyDescent="0.25">
      <c r="A56" s="54" t="s">
        <v>178</v>
      </c>
      <c r="B56" s="55"/>
      <c r="C56" s="55"/>
      <c r="D56" s="55"/>
      <c r="E56" s="49"/>
      <c r="F56" s="42">
        <v>5697083.5700000003</v>
      </c>
      <c r="G56" s="42">
        <v>6.8784404606767602</v>
      </c>
      <c r="H56" s="37"/>
    </row>
    <row r="57" spans="1:8" s="28" customFormat="1" x14ac:dyDescent="0.25">
      <c r="A57" s="48" t="s">
        <v>179</v>
      </c>
      <c r="B57" s="55"/>
      <c r="C57" s="55"/>
      <c r="D57" s="55"/>
      <c r="E57" s="49"/>
      <c r="F57" s="42">
        <v>549925.92999999993</v>
      </c>
      <c r="G57" s="42">
        <v>0.66395950152567207</v>
      </c>
      <c r="H57" s="37"/>
    </row>
    <row r="58" spans="1:8" s="28" customFormat="1" x14ac:dyDescent="0.25">
      <c r="A58" s="48" t="s">
        <v>180</v>
      </c>
      <c r="B58" s="55"/>
      <c r="C58" s="55"/>
      <c r="D58" s="55"/>
      <c r="E58" s="49"/>
      <c r="F58" s="42">
        <v>0</v>
      </c>
      <c r="G58" s="42">
        <v>0</v>
      </c>
      <c r="H58" s="37"/>
    </row>
    <row r="59" spans="1:8" s="28" customFormat="1" x14ac:dyDescent="0.25">
      <c r="A59" s="48" t="s">
        <v>181</v>
      </c>
      <c r="B59" s="48"/>
      <c r="C59" s="48"/>
      <c r="D59" s="48"/>
      <c r="E59" s="49"/>
      <c r="F59" s="42">
        <v>0</v>
      </c>
      <c r="G59" s="42">
        <v>0</v>
      </c>
      <c r="H59" s="37"/>
    </row>
    <row r="60" spans="1:8" s="28" customFormat="1" x14ac:dyDescent="0.25">
      <c r="A60" s="52" t="s">
        <v>27</v>
      </c>
      <c r="B60" s="48"/>
      <c r="C60" s="48"/>
      <c r="D60" s="48"/>
      <c r="E60" s="49"/>
      <c r="F60" s="56">
        <f>SUM(F49:F59)</f>
        <v>82825221.830000013</v>
      </c>
      <c r="G60" s="56">
        <f>SUM(G49:G59)</f>
        <v>100</v>
      </c>
      <c r="H60" s="37"/>
    </row>
    <row r="61" spans="1:8" s="28" customFormat="1" x14ac:dyDescent="0.25">
      <c r="A61" s="48"/>
      <c r="B61" s="91"/>
      <c r="C61" s="92"/>
      <c r="D61" s="92"/>
      <c r="E61" s="93"/>
      <c r="F61" s="94"/>
      <c r="G61" s="93"/>
      <c r="H61" s="95"/>
    </row>
    <row r="62" spans="1:8" x14ac:dyDescent="0.25">
      <c r="A62" s="44" t="s">
        <v>139</v>
      </c>
      <c r="B62" s="115">
        <v>6166733.9577000001</v>
      </c>
      <c r="C62" s="116"/>
      <c r="D62" s="116"/>
      <c r="E62" s="116"/>
      <c r="F62" s="116"/>
      <c r="G62" s="116"/>
      <c r="H62" s="117"/>
    </row>
    <row r="63" spans="1:8" x14ac:dyDescent="0.25">
      <c r="A63" s="44" t="s">
        <v>140</v>
      </c>
      <c r="B63" s="115">
        <v>13.430999999999999</v>
      </c>
      <c r="C63" s="116"/>
      <c r="D63" s="116"/>
      <c r="E63" s="116"/>
      <c r="F63" s="116"/>
      <c r="G63" s="116"/>
      <c r="H63" s="117"/>
    </row>
    <row r="64" spans="1:8" x14ac:dyDescent="0.25">
      <c r="A64" s="57"/>
      <c r="B64" s="57"/>
      <c r="C64" s="57"/>
      <c r="D64" s="57"/>
      <c r="E64" s="58"/>
      <c r="F64" s="59"/>
      <c r="G64" s="60"/>
    </row>
    <row r="65" spans="1:7" x14ac:dyDescent="0.25">
      <c r="A65" s="83" t="s">
        <v>740</v>
      </c>
      <c r="B65" s="57"/>
      <c r="C65" s="57"/>
      <c r="D65" s="57"/>
      <c r="E65" s="58"/>
      <c r="F65" s="59"/>
      <c r="G65" s="60"/>
    </row>
    <row r="66" spans="1:7" x14ac:dyDescent="0.25">
      <c r="A66" s="57"/>
      <c r="B66" s="57"/>
      <c r="C66" s="57"/>
      <c r="D66" s="57"/>
      <c r="E66" s="58"/>
      <c r="F66" s="59"/>
      <c r="G66" s="60"/>
    </row>
    <row r="67" spans="1:7" x14ac:dyDescent="0.25">
      <c r="A67" s="61" t="s">
        <v>141</v>
      </c>
    </row>
    <row r="68" spans="1:7" x14ac:dyDescent="0.25">
      <c r="A68" s="105" t="s">
        <v>589</v>
      </c>
      <c r="F68" s="25" t="s">
        <v>30</v>
      </c>
    </row>
    <row r="69" spans="1:7" x14ac:dyDescent="0.25">
      <c r="A69" s="65"/>
      <c r="F69" s="25"/>
    </row>
    <row r="70" spans="1:7" x14ac:dyDescent="0.25">
      <c r="A70" s="106" t="s">
        <v>588</v>
      </c>
      <c r="F70" s="25" t="s">
        <v>30</v>
      </c>
    </row>
    <row r="71" spans="1:7" x14ac:dyDescent="0.25">
      <c r="A71" s="61"/>
      <c r="F71" s="25"/>
    </row>
    <row r="72" spans="1:7" x14ac:dyDescent="0.25">
      <c r="A72" s="62" t="s">
        <v>142</v>
      </c>
      <c r="F72" s="64">
        <v>13.1332</v>
      </c>
    </row>
    <row r="73" spans="1:7" x14ac:dyDescent="0.25">
      <c r="A73" s="62" t="s">
        <v>143</v>
      </c>
      <c r="F73" s="64">
        <v>13.430999999999999</v>
      </c>
    </row>
    <row r="74" spans="1:7" x14ac:dyDescent="0.25">
      <c r="F74" s="64"/>
    </row>
    <row r="75" spans="1:7" x14ac:dyDescent="0.25">
      <c r="A75" s="62" t="s">
        <v>144</v>
      </c>
      <c r="F75" s="25" t="s">
        <v>30</v>
      </c>
    </row>
    <row r="76" spans="1:7" x14ac:dyDescent="0.25">
      <c r="F76" s="25"/>
    </row>
    <row r="77" spans="1:7" x14ac:dyDescent="0.25">
      <c r="A77" s="62" t="s">
        <v>145</v>
      </c>
      <c r="F77" s="25" t="s">
        <v>30</v>
      </c>
    </row>
    <row r="78" spans="1:7" x14ac:dyDescent="0.25">
      <c r="F78" s="25"/>
    </row>
    <row r="79" spans="1:7" x14ac:dyDescent="0.25">
      <c r="F79" s="25"/>
    </row>
  </sheetData>
  <mergeCells count="6">
    <mergeCell ref="A4:G4"/>
    <mergeCell ref="B62:H62"/>
    <mergeCell ref="B63:H63"/>
    <mergeCell ref="B28:H28"/>
    <mergeCell ref="B29:H29"/>
    <mergeCell ref="B30:H30"/>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3"/>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924</v>
      </c>
      <c r="B1" s="1"/>
      <c r="C1" s="67"/>
      <c r="D1" s="67"/>
      <c r="E1" s="25"/>
      <c r="F1" s="26"/>
      <c r="G1" s="26"/>
    </row>
    <row r="2" spans="1:7" s="28" customFormat="1" x14ac:dyDescent="0.25">
      <c r="A2" s="1" t="s">
        <v>929</v>
      </c>
      <c r="B2" s="1"/>
      <c r="C2" s="67"/>
      <c r="D2" s="67"/>
      <c r="E2" s="26"/>
      <c r="F2" s="26"/>
      <c r="G2" s="26"/>
    </row>
    <row r="3" spans="1:7" s="28" customFormat="1" x14ac:dyDescent="0.25">
      <c r="A3" s="1" t="s">
        <v>997</v>
      </c>
      <c r="B3" s="1"/>
      <c r="C3" s="67"/>
      <c r="D3" s="67"/>
      <c r="E3" s="25"/>
      <c r="F3" s="25"/>
      <c r="G3" s="26"/>
    </row>
    <row r="4" spans="1:7" s="30" customFormat="1" x14ac:dyDescent="0.25">
      <c r="A4" s="110"/>
      <c r="B4" s="110"/>
      <c r="C4" s="110"/>
      <c r="D4" s="110"/>
      <c r="E4" s="110"/>
      <c r="F4" s="110"/>
      <c r="G4" s="110"/>
    </row>
    <row r="5" spans="1:7" s="28" customFormat="1" ht="30" x14ac:dyDescent="0.25">
      <c r="A5" s="31" t="s">
        <v>85</v>
      </c>
      <c r="B5" s="31" t="s">
        <v>86</v>
      </c>
      <c r="C5" s="31" t="s">
        <v>87</v>
      </c>
      <c r="D5" s="31" t="s">
        <v>88</v>
      </c>
      <c r="E5" s="32" t="s">
        <v>0</v>
      </c>
      <c r="F5" s="32" t="s">
        <v>89</v>
      </c>
      <c r="G5" s="32" t="s">
        <v>1</v>
      </c>
    </row>
    <row r="6" spans="1:7" s="28" customFormat="1" x14ac:dyDescent="0.25">
      <c r="A6" s="33" t="s">
        <v>90</v>
      </c>
      <c r="B6" s="33"/>
      <c r="C6" s="68"/>
      <c r="D6" s="68"/>
      <c r="E6" s="34"/>
      <c r="F6" s="35"/>
      <c r="G6" s="32"/>
    </row>
    <row r="7" spans="1:7" s="28" customFormat="1" x14ac:dyDescent="0.25">
      <c r="A7" s="38" t="s">
        <v>91</v>
      </c>
      <c r="B7" s="38"/>
      <c r="C7" s="31"/>
      <c r="D7" s="69"/>
      <c r="E7" s="39"/>
      <c r="F7" s="35"/>
      <c r="G7" s="32"/>
    </row>
    <row r="8" spans="1:7" s="28" customFormat="1" x14ac:dyDescent="0.25">
      <c r="A8" s="40" t="s">
        <v>188</v>
      </c>
      <c r="B8" s="40" t="s">
        <v>25</v>
      </c>
      <c r="C8" s="37" t="s">
        <v>92</v>
      </c>
      <c r="D8" s="70" t="s">
        <v>93</v>
      </c>
      <c r="E8" s="41">
        <v>4984</v>
      </c>
      <c r="F8" s="42">
        <v>5348828.8</v>
      </c>
      <c r="G8" s="42">
        <v>0.7625005738732844</v>
      </c>
    </row>
    <row r="9" spans="1:7" s="28" customFormat="1" x14ac:dyDescent="0.25">
      <c r="A9" s="40" t="s">
        <v>956</v>
      </c>
      <c r="B9" s="40" t="s">
        <v>957</v>
      </c>
      <c r="C9" s="37" t="s">
        <v>958</v>
      </c>
      <c r="D9" s="70" t="s">
        <v>959</v>
      </c>
      <c r="E9" s="41">
        <v>17150</v>
      </c>
      <c r="F9" s="42">
        <v>8962590</v>
      </c>
      <c r="G9" s="42">
        <v>1.2776591425754662</v>
      </c>
    </row>
    <row r="10" spans="1:7" s="28" customFormat="1" x14ac:dyDescent="0.25">
      <c r="A10" s="40" t="s">
        <v>189</v>
      </c>
      <c r="B10" s="40" t="s">
        <v>11</v>
      </c>
      <c r="C10" s="37" t="s">
        <v>94</v>
      </c>
      <c r="D10" s="70" t="s">
        <v>95</v>
      </c>
      <c r="E10" s="41">
        <v>43073</v>
      </c>
      <c r="F10" s="42">
        <v>17743922.350000001</v>
      </c>
      <c r="G10" s="42">
        <v>2.5294791589960774</v>
      </c>
    </row>
    <row r="11" spans="1:7" s="28" customFormat="1" ht="45" x14ac:dyDescent="0.25">
      <c r="A11" s="40" t="s">
        <v>190</v>
      </c>
      <c r="B11" s="40" t="s">
        <v>22</v>
      </c>
      <c r="C11" s="37" t="s">
        <v>148</v>
      </c>
      <c r="D11" s="70" t="s">
        <v>149</v>
      </c>
      <c r="E11" s="41">
        <v>27445</v>
      </c>
      <c r="F11" s="42">
        <v>38154039</v>
      </c>
      <c r="G11" s="42">
        <v>5.4390367912100075</v>
      </c>
    </row>
    <row r="12" spans="1:7" s="28" customFormat="1" ht="45" x14ac:dyDescent="0.25">
      <c r="A12" s="40" t="s">
        <v>577</v>
      </c>
      <c r="B12" s="40" t="s">
        <v>578</v>
      </c>
      <c r="C12" s="37" t="s">
        <v>148</v>
      </c>
      <c r="D12" s="70" t="s">
        <v>149</v>
      </c>
      <c r="E12" s="41">
        <v>22855</v>
      </c>
      <c r="F12" s="42">
        <v>7526151.5</v>
      </c>
      <c r="G12" s="42">
        <v>1.0728881129654553</v>
      </c>
    </row>
    <row r="13" spans="1:7" s="28" customFormat="1" ht="60" x14ac:dyDescent="0.25">
      <c r="A13" s="40" t="s">
        <v>191</v>
      </c>
      <c r="B13" s="40" t="s">
        <v>16</v>
      </c>
      <c r="C13" s="37" t="s">
        <v>96</v>
      </c>
      <c r="D13" s="70" t="s">
        <v>97</v>
      </c>
      <c r="E13" s="41">
        <v>14940</v>
      </c>
      <c r="F13" s="42">
        <v>7903260</v>
      </c>
      <c r="G13" s="42">
        <v>1.1266466942201954</v>
      </c>
    </row>
    <row r="14" spans="1:7" s="28" customFormat="1" ht="60" x14ac:dyDescent="0.25">
      <c r="A14" s="40" t="s">
        <v>966</v>
      </c>
      <c r="B14" s="40" t="s">
        <v>967</v>
      </c>
      <c r="C14" s="37" t="s">
        <v>98</v>
      </c>
      <c r="D14" s="70" t="s">
        <v>99</v>
      </c>
      <c r="E14" s="41">
        <v>4350</v>
      </c>
      <c r="F14" s="42">
        <v>8391585</v>
      </c>
      <c r="G14" s="42">
        <v>1.1962597079582067</v>
      </c>
    </row>
    <row r="15" spans="1:7" s="28" customFormat="1" ht="60" x14ac:dyDescent="0.25">
      <c r="A15" s="40" t="s">
        <v>193</v>
      </c>
      <c r="B15" s="40" t="s">
        <v>17</v>
      </c>
      <c r="C15" s="37" t="s">
        <v>98</v>
      </c>
      <c r="D15" s="70" t="s">
        <v>99</v>
      </c>
      <c r="E15" s="41">
        <v>970</v>
      </c>
      <c r="F15" s="42">
        <v>6397635</v>
      </c>
      <c r="G15" s="42">
        <v>0.91201280529520956</v>
      </c>
    </row>
    <row r="16" spans="1:7" s="28" customFormat="1" ht="60" x14ac:dyDescent="0.25">
      <c r="A16" s="40" t="s">
        <v>192</v>
      </c>
      <c r="B16" s="40" t="s">
        <v>18</v>
      </c>
      <c r="C16" s="37" t="s">
        <v>98</v>
      </c>
      <c r="D16" s="70" t="s">
        <v>99</v>
      </c>
      <c r="E16" s="41">
        <v>3080</v>
      </c>
      <c r="F16" s="42">
        <v>4788168</v>
      </c>
      <c r="G16" s="42">
        <v>0.6825757533689798</v>
      </c>
    </row>
    <row r="17" spans="1:7" s="28" customFormat="1" ht="30" x14ac:dyDescent="0.25">
      <c r="A17" s="40" t="s">
        <v>811</v>
      </c>
      <c r="B17" s="40" t="s">
        <v>812</v>
      </c>
      <c r="C17" s="37" t="s">
        <v>813</v>
      </c>
      <c r="D17" s="70" t="s">
        <v>814</v>
      </c>
      <c r="E17" s="41">
        <v>1735</v>
      </c>
      <c r="F17" s="42">
        <v>8728958.5</v>
      </c>
      <c r="G17" s="42">
        <v>1.2443538790334969</v>
      </c>
    </row>
    <row r="18" spans="1:7" s="28" customFormat="1" x14ac:dyDescent="0.25">
      <c r="A18" s="40" t="s">
        <v>194</v>
      </c>
      <c r="B18" s="40" t="s">
        <v>10</v>
      </c>
      <c r="C18" s="37" t="s">
        <v>100</v>
      </c>
      <c r="D18" s="70" t="s">
        <v>101</v>
      </c>
      <c r="E18" s="41">
        <v>1731</v>
      </c>
      <c r="F18" s="42">
        <v>21203019</v>
      </c>
      <c r="G18" s="42">
        <v>3.0225895723837999</v>
      </c>
    </row>
    <row r="19" spans="1:7" s="28" customFormat="1" x14ac:dyDescent="0.25">
      <c r="A19" s="40" t="s">
        <v>351</v>
      </c>
      <c r="B19" s="40" t="s">
        <v>349</v>
      </c>
      <c r="C19" s="37" t="s">
        <v>100</v>
      </c>
      <c r="D19" s="70" t="s">
        <v>101</v>
      </c>
      <c r="E19" s="41">
        <v>15655</v>
      </c>
      <c r="F19" s="42">
        <v>9278718.5</v>
      </c>
      <c r="G19" s="42">
        <v>1.3227247394903834</v>
      </c>
    </row>
    <row r="20" spans="1:7" s="28" customFormat="1" ht="30" x14ac:dyDescent="0.25">
      <c r="A20" s="40" t="s">
        <v>669</v>
      </c>
      <c r="B20" s="40" t="s">
        <v>670</v>
      </c>
      <c r="C20" s="37" t="s">
        <v>671</v>
      </c>
      <c r="D20" s="70" t="s">
        <v>672</v>
      </c>
      <c r="E20" s="41">
        <v>10765</v>
      </c>
      <c r="F20" s="42">
        <v>10388225</v>
      </c>
      <c r="G20" s="42">
        <v>1.4808900827083491</v>
      </c>
    </row>
    <row r="21" spans="1:7" s="28" customFormat="1" ht="30" x14ac:dyDescent="0.25">
      <c r="A21" s="40" t="s">
        <v>195</v>
      </c>
      <c r="B21" s="40" t="s">
        <v>2</v>
      </c>
      <c r="C21" s="37" t="s">
        <v>102</v>
      </c>
      <c r="D21" s="70" t="s">
        <v>103</v>
      </c>
      <c r="E21" s="41">
        <v>12245</v>
      </c>
      <c r="F21" s="42">
        <v>8363947.25</v>
      </c>
      <c r="G21" s="42">
        <v>1.1923198173721468</v>
      </c>
    </row>
    <row r="22" spans="1:7" s="28" customFormat="1" ht="30" x14ac:dyDescent="0.25">
      <c r="A22" s="40" t="s">
        <v>712</v>
      </c>
      <c r="B22" s="40" t="s">
        <v>713</v>
      </c>
      <c r="C22" s="37" t="s">
        <v>714</v>
      </c>
      <c r="D22" s="70" t="s">
        <v>715</v>
      </c>
      <c r="E22" s="41">
        <v>47465</v>
      </c>
      <c r="F22" s="42">
        <v>18183841.5</v>
      </c>
      <c r="G22" s="42">
        <v>2.5921916923141839</v>
      </c>
    </row>
    <row r="23" spans="1:7" s="28" customFormat="1" ht="30" x14ac:dyDescent="0.25">
      <c r="A23" s="40" t="s">
        <v>535</v>
      </c>
      <c r="B23" s="40" t="s">
        <v>536</v>
      </c>
      <c r="C23" s="37" t="s">
        <v>579</v>
      </c>
      <c r="D23" s="70" t="s">
        <v>580</v>
      </c>
      <c r="E23" s="41">
        <v>5720</v>
      </c>
      <c r="F23" s="42">
        <v>8583432</v>
      </c>
      <c r="G23" s="42">
        <v>1.2236083955056316</v>
      </c>
    </row>
    <row r="24" spans="1:7" s="28" customFormat="1" ht="30" x14ac:dyDescent="0.25">
      <c r="A24" s="40" t="s">
        <v>196</v>
      </c>
      <c r="B24" s="40" t="s">
        <v>15</v>
      </c>
      <c r="C24" s="37" t="s">
        <v>104</v>
      </c>
      <c r="D24" s="70" t="s">
        <v>105</v>
      </c>
      <c r="E24" s="41">
        <v>3377</v>
      </c>
      <c r="F24" s="42">
        <v>12006923.5</v>
      </c>
      <c r="G24" s="42">
        <v>1.7116431281559479</v>
      </c>
    </row>
    <row r="25" spans="1:7" s="28" customFormat="1" x14ac:dyDescent="0.25">
      <c r="A25" s="40" t="s">
        <v>197</v>
      </c>
      <c r="B25" s="40" t="s">
        <v>3</v>
      </c>
      <c r="C25" s="37" t="s">
        <v>106</v>
      </c>
      <c r="D25" s="70" t="s">
        <v>107</v>
      </c>
      <c r="E25" s="41">
        <v>6761</v>
      </c>
      <c r="F25" s="42">
        <v>21656159.100000001</v>
      </c>
      <c r="G25" s="42">
        <v>3.087186813988354</v>
      </c>
    </row>
    <row r="26" spans="1:7" s="28" customFormat="1" x14ac:dyDescent="0.25">
      <c r="A26" s="40" t="s">
        <v>372</v>
      </c>
      <c r="B26" s="40" t="s">
        <v>373</v>
      </c>
      <c r="C26" s="37" t="s">
        <v>374</v>
      </c>
      <c r="D26" s="70" t="s">
        <v>375</v>
      </c>
      <c r="E26" s="41">
        <v>1149</v>
      </c>
      <c r="F26" s="42">
        <v>14486592</v>
      </c>
      <c r="G26" s="42">
        <v>2.065131475785527</v>
      </c>
    </row>
    <row r="27" spans="1:7" s="28" customFormat="1" ht="30" x14ac:dyDescent="0.25">
      <c r="A27" s="40" t="s">
        <v>673</v>
      </c>
      <c r="B27" s="40" t="s">
        <v>674</v>
      </c>
      <c r="C27" s="37" t="s">
        <v>675</v>
      </c>
      <c r="D27" s="70" t="s">
        <v>676</v>
      </c>
      <c r="E27" s="41">
        <v>69654</v>
      </c>
      <c r="F27" s="42">
        <v>8431616.6999999993</v>
      </c>
      <c r="G27" s="42">
        <v>1.201966414110986</v>
      </c>
    </row>
    <row r="28" spans="1:7" s="28" customFormat="1" ht="30" x14ac:dyDescent="0.25">
      <c r="A28" s="40" t="s">
        <v>581</v>
      </c>
      <c r="B28" s="40" t="s">
        <v>582</v>
      </c>
      <c r="C28" s="37" t="s">
        <v>741</v>
      </c>
      <c r="D28" s="70" t="s">
        <v>742</v>
      </c>
      <c r="E28" s="41">
        <v>89017</v>
      </c>
      <c r="F28" s="42">
        <v>8649781.8900000006</v>
      </c>
      <c r="G28" s="42">
        <v>1.2330668827919382</v>
      </c>
    </row>
    <row r="29" spans="1:7" s="28" customFormat="1" x14ac:dyDescent="0.25">
      <c r="A29" s="40" t="s">
        <v>976</v>
      </c>
      <c r="B29" s="40" t="s">
        <v>977</v>
      </c>
      <c r="C29" s="37" t="s">
        <v>108</v>
      </c>
      <c r="D29" s="70" t="s">
        <v>109</v>
      </c>
      <c r="E29" s="41">
        <v>3040</v>
      </c>
      <c r="F29" s="42">
        <v>8517472</v>
      </c>
      <c r="G29" s="42">
        <v>1.2142054888632128</v>
      </c>
    </row>
    <row r="30" spans="1:7" s="28" customFormat="1" x14ac:dyDescent="0.25">
      <c r="A30" s="40" t="s">
        <v>537</v>
      </c>
      <c r="B30" s="40" t="s">
        <v>538</v>
      </c>
      <c r="C30" s="37" t="s">
        <v>108</v>
      </c>
      <c r="D30" s="70" t="s">
        <v>109</v>
      </c>
      <c r="E30" s="41">
        <v>1635</v>
      </c>
      <c r="F30" s="42">
        <v>6966244.5</v>
      </c>
      <c r="G30" s="42">
        <v>0.99307075017835889</v>
      </c>
    </row>
    <row r="31" spans="1:7" s="28" customFormat="1" x14ac:dyDescent="0.25">
      <c r="A31" s="40" t="s">
        <v>198</v>
      </c>
      <c r="B31" s="40" t="s">
        <v>20</v>
      </c>
      <c r="C31" s="37" t="s">
        <v>110</v>
      </c>
      <c r="D31" s="70" t="s">
        <v>111</v>
      </c>
      <c r="E31" s="41">
        <v>44510</v>
      </c>
      <c r="F31" s="42">
        <v>14877467.5</v>
      </c>
      <c r="G31" s="42">
        <v>2.1208526073093119</v>
      </c>
    </row>
    <row r="32" spans="1:7" s="28" customFormat="1" x14ac:dyDescent="0.25">
      <c r="A32" s="40" t="s">
        <v>199</v>
      </c>
      <c r="B32" s="40" t="s">
        <v>21</v>
      </c>
      <c r="C32" s="37" t="s">
        <v>112</v>
      </c>
      <c r="D32" s="70" t="s">
        <v>113</v>
      </c>
      <c r="E32" s="41">
        <v>30713</v>
      </c>
      <c r="F32" s="42">
        <v>8937483</v>
      </c>
      <c r="G32" s="42">
        <v>1.2740800222438833</v>
      </c>
    </row>
    <row r="33" spans="1:7" s="28" customFormat="1" ht="30" x14ac:dyDescent="0.25">
      <c r="A33" s="40" t="s">
        <v>743</v>
      </c>
      <c r="B33" s="40" t="s">
        <v>744</v>
      </c>
      <c r="C33" s="37" t="s">
        <v>745</v>
      </c>
      <c r="D33" s="70" t="s">
        <v>746</v>
      </c>
      <c r="E33" s="41">
        <v>2500</v>
      </c>
      <c r="F33" s="42">
        <v>5257250</v>
      </c>
      <c r="G33" s="42">
        <v>0.74944558741444933</v>
      </c>
    </row>
    <row r="34" spans="1:7" s="28" customFormat="1" x14ac:dyDescent="0.25">
      <c r="A34" s="40" t="s">
        <v>200</v>
      </c>
      <c r="B34" s="40" t="s">
        <v>14</v>
      </c>
      <c r="C34" s="37" t="s">
        <v>747</v>
      </c>
      <c r="D34" s="70" t="s">
        <v>748</v>
      </c>
      <c r="E34" s="41">
        <v>6290</v>
      </c>
      <c r="F34" s="42">
        <v>22873585</v>
      </c>
      <c r="G34" s="42">
        <v>3.2607365726566813</v>
      </c>
    </row>
    <row r="35" spans="1:7" s="28" customFormat="1" ht="30" x14ac:dyDescent="0.25">
      <c r="A35" s="40" t="s">
        <v>978</v>
      </c>
      <c r="B35" s="40" t="s">
        <v>979</v>
      </c>
      <c r="C35" s="37" t="s">
        <v>980</v>
      </c>
      <c r="D35" s="70" t="s">
        <v>981</v>
      </c>
      <c r="E35" s="41">
        <v>1720</v>
      </c>
      <c r="F35" s="42">
        <v>8630960</v>
      </c>
      <c r="G35" s="42">
        <v>1.2303837343003692</v>
      </c>
    </row>
    <row r="36" spans="1:7" s="28" customFormat="1" x14ac:dyDescent="0.25">
      <c r="A36" s="40" t="s">
        <v>201</v>
      </c>
      <c r="B36" s="40" t="s">
        <v>24</v>
      </c>
      <c r="C36" s="37" t="s">
        <v>114</v>
      </c>
      <c r="D36" s="70" t="s">
        <v>115</v>
      </c>
      <c r="E36" s="41">
        <v>6685</v>
      </c>
      <c r="F36" s="42">
        <v>9179173.5</v>
      </c>
      <c r="G36" s="42">
        <v>1.3085341339458172</v>
      </c>
    </row>
    <row r="37" spans="1:7" s="28" customFormat="1" ht="30" x14ac:dyDescent="0.25">
      <c r="A37" s="40" t="s">
        <v>202</v>
      </c>
      <c r="B37" s="40" t="s">
        <v>23</v>
      </c>
      <c r="C37" s="37" t="s">
        <v>116</v>
      </c>
      <c r="D37" s="70" t="s">
        <v>117</v>
      </c>
      <c r="E37" s="41">
        <v>13829</v>
      </c>
      <c r="F37" s="42">
        <v>26472854.699999999</v>
      </c>
      <c r="G37" s="42">
        <v>3.7738293102247118</v>
      </c>
    </row>
    <row r="38" spans="1:7" s="28" customFormat="1" ht="30" x14ac:dyDescent="0.25">
      <c r="A38" s="40" t="s">
        <v>203</v>
      </c>
      <c r="B38" s="40" t="s">
        <v>13</v>
      </c>
      <c r="C38" s="37" t="s">
        <v>118</v>
      </c>
      <c r="D38" s="70" t="s">
        <v>119</v>
      </c>
      <c r="E38" s="41">
        <v>11893</v>
      </c>
      <c r="F38" s="42">
        <v>17946537</v>
      </c>
      <c r="G38" s="42">
        <v>2.5583628254353799</v>
      </c>
    </row>
    <row r="39" spans="1:7" s="28" customFormat="1" ht="30" x14ac:dyDescent="0.25">
      <c r="A39" s="40" t="s">
        <v>470</v>
      </c>
      <c r="B39" s="40" t="s">
        <v>471</v>
      </c>
      <c r="C39" s="37" t="s">
        <v>118</v>
      </c>
      <c r="D39" s="70" t="s">
        <v>119</v>
      </c>
      <c r="E39" s="41">
        <v>3490</v>
      </c>
      <c r="F39" s="42">
        <v>5122971</v>
      </c>
      <c r="G39" s="42">
        <v>0.73030348764129327</v>
      </c>
    </row>
    <row r="40" spans="1:7" s="28" customFormat="1" x14ac:dyDescent="0.25">
      <c r="A40" s="40" t="s">
        <v>204</v>
      </c>
      <c r="B40" s="40" t="s">
        <v>12</v>
      </c>
      <c r="C40" s="37" t="s">
        <v>120</v>
      </c>
      <c r="D40" s="70" t="s">
        <v>121</v>
      </c>
      <c r="E40" s="41">
        <v>3043</v>
      </c>
      <c r="F40" s="42">
        <v>9240982.4000000004</v>
      </c>
      <c r="G40" s="42">
        <v>1.3173452818592588</v>
      </c>
    </row>
    <row r="41" spans="1:7" s="28" customFormat="1" x14ac:dyDescent="0.25">
      <c r="A41" s="40" t="s">
        <v>410</v>
      </c>
      <c r="B41" s="40" t="s">
        <v>411</v>
      </c>
      <c r="C41" s="37" t="s">
        <v>120</v>
      </c>
      <c r="D41" s="70" t="s">
        <v>121</v>
      </c>
      <c r="E41" s="41">
        <v>5720</v>
      </c>
      <c r="F41" s="42">
        <v>8372364</v>
      </c>
      <c r="G41" s="42">
        <v>1.1935196644686079</v>
      </c>
    </row>
    <row r="42" spans="1:7" s="28" customFormat="1" ht="30" x14ac:dyDescent="0.25">
      <c r="A42" s="40" t="s">
        <v>815</v>
      </c>
      <c r="B42" s="40" t="s">
        <v>968</v>
      </c>
      <c r="C42" s="37" t="s">
        <v>816</v>
      </c>
      <c r="D42" s="70" t="s">
        <v>817</v>
      </c>
      <c r="E42" s="41">
        <v>3345</v>
      </c>
      <c r="F42" s="42">
        <v>4657243.5</v>
      </c>
      <c r="G42" s="42">
        <v>0.66391185326732161</v>
      </c>
    </row>
    <row r="43" spans="1:7" s="28" customFormat="1" x14ac:dyDescent="0.25">
      <c r="A43" s="40" t="s">
        <v>969</v>
      </c>
      <c r="B43" s="40" t="s">
        <v>583</v>
      </c>
      <c r="C43" s="37" t="s">
        <v>584</v>
      </c>
      <c r="D43" s="70" t="s">
        <v>585</v>
      </c>
      <c r="E43" s="41">
        <v>68831</v>
      </c>
      <c r="F43" s="42">
        <v>21186181.800000001</v>
      </c>
      <c r="G43" s="42">
        <v>3.0201893507385646</v>
      </c>
    </row>
    <row r="44" spans="1:7" s="28" customFormat="1" ht="30" x14ac:dyDescent="0.25">
      <c r="A44" s="40" t="s">
        <v>205</v>
      </c>
      <c r="B44" s="40" t="s">
        <v>6</v>
      </c>
      <c r="C44" s="37" t="s">
        <v>122</v>
      </c>
      <c r="D44" s="70" t="s">
        <v>123</v>
      </c>
      <c r="E44" s="41">
        <v>29369</v>
      </c>
      <c r="F44" s="42">
        <v>59272515.799999997</v>
      </c>
      <c r="G44" s="42">
        <v>8.4495744773908843</v>
      </c>
    </row>
    <row r="45" spans="1:7" s="28" customFormat="1" ht="30" x14ac:dyDescent="0.25">
      <c r="A45" s="40" t="s">
        <v>206</v>
      </c>
      <c r="B45" s="40" t="s">
        <v>5</v>
      </c>
      <c r="C45" s="37" t="s">
        <v>122</v>
      </c>
      <c r="D45" s="70" t="s">
        <v>123</v>
      </c>
      <c r="E45" s="41">
        <v>26699</v>
      </c>
      <c r="F45" s="42">
        <v>39551898.600000001</v>
      </c>
      <c r="G45" s="42">
        <v>5.6383082181052337</v>
      </c>
    </row>
    <row r="46" spans="1:7" s="28" customFormat="1" ht="30" x14ac:dyDescent="0.25">
      <c r="A46" s="40" t="s">
        <v>208</v>
      </c>
      <c r="B46" s="40" t="s">
        <v>4</v>
      </c>
      <c r="C46" s="37" t="s">
        <v>122</v>
      </c>
      <c r="D46" s="70" t="s">
        <v>123</v>
      </c>
      <c r="E46" s="41">
        <v>10153</v>
      </c>
      <c r="F46" s="42">
        <v>20088725.800000001</v>
      </c>
      <c r="G46" s="42">
        <v>2.8637418626827347</v>
      </c>
    </row>
    <row r="47" spans="1:7" s="28" customFormat="1" ht="30" x14ac:dyDescent="0.25">
      <c r="A47" s="40" t="s">
        <v>207</v>
      </c>
      <c r="B47" s="40" t="s">
        <v>9</v>
      </c>
      <c r="C47" s="37" t="s">
        <v>122</v>
      </c>
      <c r="D47" s="70" t="s">
        <v>123</v>
      </c>
      <c r="E47" s="41">
        <v>24693</v>
      </c>
      <c r="F47" s="42">
        <v>19669209.149999999</v>
      </c>
      <c r="G47" s="42">
        <v>2.8039378012077441</v>
      </c>
    </row>
    <row r="48" spans="1:7" s="28" customFormat="1" ht="30" x14ac:dyDescent="0.25">
      <c r="A48" s="40" t="s">
        <v>209</v>
      </c>
      <c r="B48" s="40" t="s">
        <v>8</v>
      </c>
      <c r="C48" s="37" t="s">
        <v>122</v>
      </c>
      <c r="D48" s="70" t="s">
        <v>123</v>
      </c>
      <c r="E48" s="41">
        <v>14840</v>
      </c>
      <c r="F48" s="42">
        <v>15855056</v>
      </c>
      <c r="G48" s="42">
        <v>2.2602124223517981</v>
      </c>
    </row>
    <row r="49" spans="1:7" s="28" customFormat="1" ht="30" x14ac:dyDescent="0.25">
      <c r="A49" s="40" t="s">
        <v>210</v>
      </c>
      <c r="B49" s="40" t="s">
        <v>7</v>
      </c>
      <c r="C49" s="37" t="s">
        <v>122</v>
      </c>
      <c r="D49" s="70" t="s">
        <v>123</v>
      </c>
      <c r="E49" s="41">
        <v>43760</v>
      </c>
      <c r="F49" s="42">
        <v>8858336.8000000007</v>
      </c>
      <c r="G49" s="42">
        <v>1.2627973610901202</v>
      </c>
    </row>
    <row r="50" spans="1:7" s="28" customFormat="1" x14ac:dyDescent="0.25">
      <c r="A50" s="40" t="s">
        <v>818</v>
      </c>
      <c r="B50" s="40" t="s">
        <v>819</v>
      </c>
      <c r="C50" s="37" t="s">
        <v>820</v>
      </c>
      <c r="D50" s="70" t="s">
        <v>821</v>
      </c>
      <c r="E50" s="41">
        <v>4340</v>
      </c>
      <c r="F50" s="42">
        <v>8454320</v>
      </c>
      <c r="G50" s="42">
        <v>1.205202875760089</v>
      </c>
    </row>
    <row r="51" spans="1:7" s="28" customFormat="1" x14ac:dyDescent="0.25">
      <c r="A51" s="40" t="s">
        <v>211</v>
      </c>
      <c r="B51" s="40" t="s">
        <v>982</v>
      </c>
      <c r="C51" s="37" t="s">
        <v>126</v>
      </c>
      <c r="D51" s="70" t="s">
        <v>127</v>
      </c>
      <c r="E51" s="41">
        <v>17920</v>
      </c>
      <c r="F51" s="42">
        <v>15791104</v>
      </c>
      <c r="G51" s="42">
        <v>2.2510957655052852</v>
      </c>
    </row>
    <row r="52" spans="1:7" s="28" customFormat="1" x14ac:dyDescent="0.25">
      <c r="A52" s="40" t="s">
        <v>918</v>
      </c>
      <c r="B52" s="40" t="s">
        <v>933</v>
      </c>
      <c r="C52" s="37" t="s">
        <v>126</v>
      </c>
      <c r="D52" s="70" t="s">
        <v>127</v>
      </c>
      <c r="E52" s="41">
        <v>16375</v>
      </c>
      <c r="F52" s="42">
        <v>10330168.75</v>
      </c>
      <c r="G52" s="42">
        <v>1.4726138926119432</v>
      </c>
    </row>
    <row r="53" spans="1:7" s="28" customFormat="1" x14ac:dyDescent="0.25">
      <c r="A53" s="40" t="s">
        <v>352</v>
      </c>
      <c r="B53" s="40" t="s">
        <v>350</v>
      </c>
      <c r="C53" s="37" t="s">
        <v>126</v>
      </c>
      <c r="D53" s="70" t="s">
        <v>127</v>
      </c>
      <c r="E53" s="41">
        <v>17977</v>
      </c>
      <c r="F53" s="42">
        <v>7369671.1500000004</v>
      </c>
      <c r="G53" s="42">
        <v>1.0505811068644388</v>
      </c>
    </row>
    <row r="54" spans="1:7" s="28" customFormat="1" x14ac:dyDescent="0.25">
      <c r="A54" s="40" t="s">
        <v>822</v>
      </c>
      <c r="B54" s="40" t="s">
        <v>823</v>
      </c>
      <c r="C54" s="37" t="s">
        <v>128</v>
      </c>
      <c r="D54" s="70" t="s">
        <v>129</v>
      </c>
      <c r="E54" s="41">
        <v>21596</v>
      </c>
      <c r="F54" s="42">
        <v>16315778</v>
      </c>
      <c r="G54" s="42">
        <v>2.3258904992788527</v>
      </c>
    </row>
    <row r="55" spans="1:7" s="28" customFormat="1" x14ac:dyDescent="0.25">
      <c r="A55" s="40" t="s">
        <v>983</v>
      </c>
      <c r="B55" s="40" t="s">
        <v>984</v>
      </c>
      <c r="C55" s="37" t="s">
        <v>985</v>
      </c>
      <c r="D55" s="70" t="s">
        <v>986</v>
      </c>
      <c r="E55" s="41">
        <v>4808</v>
      </c>
      <c r="F55" s="42">
        <v>8712576.8000000007</v>
      </c>
      <c r="G55" s="42">
        <v>1.2420185910446535</v>
      </c>
    </row>
    <row r="56" spans="1:7" s="28" customFormat="1" x14ac:dyDescent="0.25">
      <c r="A56" s="40" t="s">
        <v>212</v>
      </c>
      <c r="B56" s="40" t="s">
        <v>19</v>
      </c>
      <c r="C56" s="37" t="s">
        <v>132</v>
      </c>
      <c r="D56" s="70" t="s">
        <v>133</v>
      </c>
      <c r="E56" s="41">
        <v>1570</v>
      </c>
      <c r="F56" s="42">
        <v>11771860</v>
      </c>
      <c r="G56" s="42">
        <v>1.678133726313312</v>
      </c>
    </row>
    <row r="57" spans="1:7" s="28" customFormat="1" x14ac:dyDescent="0.25">
      <c r="A57" s="40"/>
      <c r="B57" s="40"/>
      <c r="C57" s="37"/>
      <c r="D57" s="70"/>
      <c r="E57" s="41"/>
      <c r="F57" s="42"/>
      <c r="G57" s="42"/>
    </row>
    <row r="58" spans="1:7" s="28" customFormat="1" x14ac:dyDescent="0.25">
      <c r="A58" s="38" t="s">
        <v>134</v>
      </c>
      <c r="B58" s="40"/>
      <c r="C58" s="37"/>
      <c r="D58" s="70"/>
      <c r="E58" s="41"/>
      <c r="F58" s="42"/>
      <c r="G58" s="42"/>
    </row>
    <row r="59" spans="1:7" s="28" customFormat="1" x14ac:dyDescent="0.25">
      <c r="A59" s="40" t="s">
        <v>135</v>
      </c>
      <c r="B59" s="40"/>
      <c r="C59" s="37"/>
      <c r="D59" s="70"/>
      <c r="E59" s="41"/>
      <c r="F59" s="42"/>
      <c r="G59" s="42"/>
    </row>
    <row r="60" spans="1:7" s="28" customFormat="1" ht="30" x14ac:dyDescent="0.25">
      <c r="A60" s="88" t="s">
        <v>213</v>
      </c>
      <c r="B60" s="40" t="s">
        <v>412</v>
      </c>
      <c r="C60" s="37" t="s">
        <v>136</v>
      </c>
      <c r="D60" s="70" t="s">
        <v>137</v>
      </c>
      <c r="E60" s="41">
        <v>18058.510999999999</v>
      </c>
      <c r="F60" s="42">
        <v>24856317.829999998</v>
      </c>
      <c r="G60" s="42">
        <v>3.5433844152483909</v>
      </c>
    </row>
    <row r="61" spans="1:7" s="28" customFormat="1" x14ac:dyDescent="0.25">
      <c r="A61" s="88"/>
      <c r="B61" s="40"/>
      <c r="C61" s="37"/>
      <c r="D61" s="70"/>
      <c r="E61" s="41"/>
      <c r="F61" s="42"/>
      <c r="G61" s="42"/>
    </row>
    <row r="62" spans="1:7" s="28" customFormat="1" x14ac:dyDescent="0.25">
      <c r="A62" s="69" t="s">
        <v>265</v>
      </c>
      <c r="B62" s="40"/>
      <c r="C62" s="37"/>
      <c r="D62" s="70"/>
      <c r="E62" s="41"/>
      <c r="F62" s="42"/>
      <c r="G62" s="42"/>
    </row>
    <row r="63" spans="1:7" s="28" customFormat="1" x14ac:dyDescent="0.25">
      <c r="A63" s="89" t="s">
        <v>609</v>
      </c>
      <c r="B63" s="40"/>
      <c r="C63" s="37"/>
      <c r="D63" s="70"/>
      <c r="E63" s="41"/>
      <c r="F63" s="42">
        <v>314892.26</v>
      </c>
      <c r="G63" s="42">
        <v>4.488936511825832E-2</v>
      </c>
    </row>
    <row r="64" spans="1:7" s="28" customFormat="1" x14ac:dyDescent="0.25">
      <c r="A64" s="70" t="s">
        <v>610</v>
      </c>
      <c r="B64" s="40"/>
      <c r="C64" s="37"/>
      <c r="D64" s="70"/>
      <c r="E64" s="41"/>
      <c r="F64" s="42">
        <v>856620.87999999989</v>
      </c>
      <c r="G64" s="42">
        <v>0.12211531477542109</v>
      </c>
    </row>
    <row r="65" spans="1:7" s="28" customFormat="1" x14ac:dyDescent="0.25">
      <c r="A65" s="31" t="s">
        <v>138</v>
      </c>
      <c r="B65" s="31"/>
      <c r="C65" s="31"/>
      <c r="D65" s="69"/>
      <c r="E65" s="36">
        <f>SUM(E8:E64)</f>
        <v>863523.51099999994</v>
      </c>
      <c r="F65" s="36">
        <f>SUM(F8:F64)</f>
        <v>701485216.30999982</v>
      </c>
      <c r="G65" s="36">
        <f>SUM(G8:G64)</f>
        <v>100.00000000000003</v>
      </c>
    </row>
    <row r="66" spans="1:7" s="28" customFormat="1" x14ac:dyDescent="0.25">
      <c r="A66" s="31"/>
      <c r="B66" s="31"/>
      <c r="C66" s="31"/>
      <c r="D66" s="69"/>
      <c r="E66" s="36"/>
      <c r="F66" s="36"/>
      <c r="G66" s="36"/>
    </row>
    <row r="67" spans="1:7" s="28" customFormat="1" x14ac:dyDescent="0.25">
      <c r="A67" s="50" t="s">
        <v>59</v>
      </c>
      <c r="B67" s="50"/>
      <c r="C67" s="73"/>
      <c r="D67" s="73"/>
      <c r="E67" s="51"/>
      <c r="F67" s="35"/>
      <c r="G67" s="32"/>
    </row>
    <row r="68" spans="1:7" s="28" customFormat="1" x14ac:dyDescent="0.25">
      <c r="A68" s="40" t="s">
        <v>164</v>
      </c>
      <c r="B68" s="40"/>
      <c r="C68" s="37"/>
      <c r="D68" s="37"/>
      <c r="E68" s="41"/>
      <c r="F68" s="42">
        <v>0</v>
      </c>
      <c r="G68" s="42">
        <v>0</v>
      </c>
    </row>
    <row r="69" spans="1:7" s="28" customFormat="1" x14ac:dyDescent="0.25">
      <c r="A69" s="48" t="s">
        <v>165</v>
      </c>
      <c r="B69" s="48"/>
      <c r="C69" s="55"/>
      <c r="D69" s="55"/>
      <c r="E69" s="49"/>
      <c r="F69" s="42">
        <v>0</v>
      </c>
      <c r="G69" s="42">
        <v>0</v>
      </c>
    </row>
    <row r="70" spans="1:7" s="28" customFormat="1" x14ac:dyDescent="0.25">
      <c r="A70" s="48" t="s">
        <v>60</v>
      </c>
      <c r="B70" s="48"/>
      <c r="C70" s="55"/>
      <c r="D70" s="55"/>
      <c r="E70" s="49"/>
      <c r="F70" s="42">
        <v>0</v>
      </c>
      <c r="G70" s="42">
        <v>0</v>
      </c>
    </row>
    <row r="71" spans="1:7" s="28" customFormat="1" x14ac:dyDescent="0.25">
      <c r="A71" s="48" t="s">
        <v>166</v>
      </c>
      <c r="B71" s="48"/>
      <c r="C71" s="55"/>
      <c r="D71" s="55"/>
      <c r="E71" s="49"/>
      <c r="F71" s="42">
        <v>0</v>
      </c>
      <c r="G71" s="42">
        <v>0</v>
      </c>
    </row>
    <row r="72" spans="1:7" s="28" customFormat="1" x14ac:dyDescent="0.25">
      <c r="A72" s="48" t="s">
        <v>167</v>
      </c>
      <c r="B72" s="48"/>
      <c r="C72" s="55"/>
      <c r="D72" s="55"/>
      <c r="E72" s="49"/>
      <c r="F72" s="42">
        <v>0</v>
      </c>
      <c r="G72" s="42">
        <v>0</v>
      </c>
    </row>
    <row r="73" spans="1:7" s="28" customFormat="1" x14ac:dyDescent="0.25">
      <c r="A73" s="48" t="s">
        <v>168</v>
      </c>
      <c r="B73" s="48"/>
      <c r="C73" s="55"/>
      <c r="D73" s="55"/>
      <c r="E73" s="49"/>
      <c r="F73" s="42">
        <v>0</v>
      </c>
      <c r="G73" s="42">
        <v>0</v>
      </c>
    </row>
    <row r="74" spans="1:7" s="28" customFormat="1" x14ac:dyDescent="0.25">
      <c r="A74" s="48" t="s">
        <v>169</v>
      </c>
      <c r="B74" s="48"/>
      <c r="C74" s="55"/>
      <c r="D74" s="55"/>
      <c r="E74" s="49"/>
      <c r="F74" s="42">
        <v>0</v>
      </c>
      <c r="G74" s="42">
        <v>0</v>
      </c>
    </row>
    <row r="75" spans="1:7" s="28" customFormat="1" x14ac:dyDescent="0.25">
      <c r="A75" s="48" t="s">
        <v>170</v>
      </c>
      <c r="B75" s="48"/>
      <c r="C75" s="55"/>
      <c r="D75" s="55"/>
      <c r="E75" s="49"/>
      <c r="F75" s="42">
        <v>0</v>
      </c>
      <c r="G75" s="42">
        <v>0</v>
      </c>
    </row>
    <row r="76" spans="1:7" s="28" customFormat="1" x14ac:dyDescent="0.25">
      <c r="A76" s="48" t="s">
        <v>171</v>
      </c>
      <c r="B76" s="48"/>
      <c r="C76" s="55"/>
      <c r="D76" s="55"/>
      <c r="E76" s="49"/>
      <c r="F76" s="42">
        <v>0</v>
      </c>
      <c r="G76" s="42">
        <v>0</v>
      </c>
    </row>
    <row r="77" spans="1:7" s="28" customFormat="1" x14ac:dyDescent="0.25">
      <c r="A77" s="48" t="s">
        <v>172</v>
      </c>
      <c r="B77" s="48"/>
      <c r="C77" s="55"/>
      <c r="D77" s="55"/>
      <c r="E77" s="49"/>
      <c r="F77" s="42">
        <v>0</v>
      </c>
      <c r="G77" s="42">
        <v>0</v>
      </c>
    </row>
    <row r="78" spans="1:7" s="28" customFormat="1" x14ac:dyDescent="0.25">
      <c r="A78" s="48" t="s">
        <v>173</v>
      </c>
      <c r="B78" s="48"/>
      <c r="C78" s="55"/>
      <c r="D78" s="55"/>
      <c r="E78" s="49"/>
      <c r="F78" s="42">
        <v>0</v>
      </c>
      <c r="G78" s="42">
        <v>0</v>
      </c>
    </row>
    <row r="79" spans="1:7" s="28" customFormat="1" x14ac:dyDescent="0.25">
      <c r="A79" s="48" t="s">
        <v>174</v>
      </c>
      <c r="B79" s="48"/>
      <c r="C79" s="55"/>
      <c r="D79" s="55"/>
      <c r="E79" s="49"/>
      <c r="F79" s="42">
        <v>0</v>
      </c>
      <c r="G79" s="42">
        <v>0</v>
      </c>
    </row>
    <row r="80" spans="1:7" s="28" customFormat="1" x14ac:dyDescent="0.25">
      <c r="A80" s="48" t="s">
        <v>175</v>
      </c>
      <c r="B80" s="48"/>
      <c r="C80" s="55"/>
      <c r="D80" s="55"/>
      <c r="E80" s="49"/>
      <c r="F80" s="42">
        <v>0</v>
      </c>
      <c r="G80" s="42">
        <v>0</v>
      </c>
    </row>
    <row r="81" spans="1:7" s="28" customFormat="1" x14ac:dyDescent="0.25">
      <c r="A81" s="103" t="s">
        <v>586</v>
      </c>
      <c r="B81" s="48"/>
      <c r="C81" s="55"/>
      <c r="D81" s="55"/>
      <c r="E81" s="49"/>
      <c r="F81" s="42">
        <v>0</v>
      </c>
      <c r="G81" s="42">
        <v>0</v>
      </c>
    </row>
    <row r="82" spans="1:7" s="28" customFormat="1" x14ac:dyDescent="0.25">
      <c r="A82" s="104" t="s">
        <v>587</v>
      </c>
      <c r="B82" s="48"/>
      <c r="C82" s="55"/>
      <c r="D82" s="55"/>
      <c r="E82" s="49"/>
      <c r="F82" s="42">
        <v>0</v>
      </c>
      <c r="G82" s="42">
        <v>0</v>
      </c>
    </row>
    <row r="83" spans="1:7" s="28" customFormat="1" x14ac:dyDescent="0.25">
      <c r="A83" s="52" t="s">
        <v>26</v>
      </c>
      <c r="B83" s="53"/>
      <c r="C83" s="53"/>
      <c r="D83" s="53"/>
      <c r="E83" s="49"/>
      <c r="F83" s="36">
        <f>SUM(F68:F82)</f>
        <v>0</v>
      </c>
      <c r="G83" s="36">
        <f>SUM(G68:G82)</f>
        <v>0</v>
      </c>
    </row>
    <row r="84" spans="1:7" s="28" customFormat="1" x14ac:dyDescent="0.25">
      <c r="A84" s="52"/>
      <c r="B84" s="53"/>
      <c r="C84" s="53"/>
      <c r="D84" s="53"/>
      <c r="E84" s="49"/>
      <c r="F84" s="42"/>
      <c r="G84" s="36"/>
    </row>
    <row r="85" spans="1:7" s="28" customFormat="1" x14ac:dyDescent="0.25">
      <c r="A85" s="54" t="s">
        <v>176</v>
      </c>
      <c r="B85" s="55"/>
      <c r="C85" s="55"/>
      <c r="D85" s="55"/>
      <c r="E85" s="49"/>
      <c r="F85" s="42">
        <v>0</v>
      </c>
      <c r="G85" s="42">
        <v>0</v>
      </c>
    </row>
    <row r="86" spans="1:7" s="28" customFormat="1" x14ac:dyDescent="0.25">
      <c r="A86" s="54" t="s">
        <v>29</v>
      </c>
      <c r="B86" s="55"/>
      <c r="C86" s="55"/>
      <c r="D86" s="55"/>
      <c r="E86" s="49"/>
      <c r="F86" s="42">
        <v>675457385.34000003</v>
      </c>
      <c r="G86" s="42">
        <v>96.289610904857966</v>
      </c>
    </row>
    <row r="87" spans="1:7" s="28" customFormat="1" x14ac:dyDescent="0.25">
      <c r="A87" s="54" t="s">
        <v>177</v>
      </c>
      <c r="B87" s="55"/>
      <c r="C87" s="55"/>
      <c r="D87" s="55"/>
      <c r="E87" s="49"/>
      <c r="F87" s="42">
        <v>0</v>
      </c>
      <c r="G87" s="42">
        <v>0</v>
      </c>
    </row>
    <row r="88" spans="1:7" s="28" customFormat="1" x14ac:dyDescent="0.25">
      <c r="A88" s="54" t="s">
        <v>178</v>
      </c>
      <c r="B88" s="55"/>
      <c r="C88" s="55"/>
      <c r="D88" s="55"/>
      <c r="E88" s="49"/>
      <c r="F88" s="42">
        <v>24856317.829999998</v>
      </c>
      <c r="G88" s="42">
        <v>3.5433844152483909</v>
      </c>
    </row>
    <row r="89" spans="1:7" s="28" customFormat="1" x14ac:dyDescent="0.25">
      <c r="A89" s="48" t="s">
        <v>179</v>
      </c>
      <c r="B89" s="55"/>
      <c r="C89" s="55"/>
      <c r="D89" s="55"/>
      <c r="E89" s="49"/>
      <c r="F89" s="42">
        <v>1171513.1400000001</v>
      </c>
      <c r="G89" s="42">
        <v>0.16700467989367943</v>
      </c>
    </row>
    <row r="90" spans="1:7" s="28" customFormat="1" x14ac:dyDescent="0.25">
      <c r="A90" s="48" t="s">
        <v>180</v>
      </c>
      <c r="B90" s="55"/>
      <c r="C90" s="55"/>
      <c r="D90" s="55"/>
      <c r="E90" s="49"/>
      <c r="F90" s="42">
        <v>0</v>
      </c>
      <c r="G90" s="42">
        <v>0</v>
      </c>
    </row>
    <row r="91" spans="1:7" s="28" customFormat="1" x14ac:dyDescent="0.25">
      <c r="A91" s="48" t="s">
        <v>181</v>
      </c>
      <c r="B91" s="48"/>
      <c r="C91" s="55"/>
      <c r="D91" s="55"/>
      <c r="E91" s="49"/>
      <c r="F91" s="42">
        <v>0</v>
      </c>
      <c r="G91" s="42">
        <v>0</v>
      </c>
    </row>
    <row r="92" spans="1:7" s="28" customFormat="1" x14ac:dyDescent="0.25">
      <c r="A92" s="52" t="s">
        <v>27</v>
      </c>
      <c r="B92" s="48"/>
      <c r="C92" s="55"/>
      <c r="D92" s="55"/>
      <c r="E92" s="49"/>
      <c r="F92" s="56">
        <f>SUM(F83:F91)</f>
        <v>701485216.31000006</v>
      </c>
      <c r="G92" s="56">
        <f>SUM(G83:G91)</f>
        <v>100.00000000000004</v>
      </c>
    </row>
    <row r="93" spans="1:7" s="28" customFormat="1" x14ac:dyDescent="0.25">
      <c r="A93" s="48"/>
      <c r="B93" s="48"/>
      <c r="C93" s="55"/>
      <c r="D93" s="55"/>
      <c r="E93" s="32"/>
      <c r="F93" s="35"/>
      <c r="G93" s="32"/>
    </row>
    <row r="94" spans="1:7" x14ac:dyDescent="0.25">
      <c r="A94" s="44" t="s">
        <v>139</v>
      </c>
      <c r="B94" s="109">
        <v>45115203.652900003</v>
      </c>
      <c r="C94" s="109"/>
      <c r="D94" s="109"/>
      <c r="E94" s="109"/>
      <c r="F94" s="109"/>
      <c r="G94" s="109"/>
    </row>
    <row r="95" spans="1:7" x14ac:dyDescent="0.25">
      <c r="A95" s="44" t="s">
        <v>140</v>
      </c>
      <c r="B95" s="109">
        <v>15.5488</v>
      </c>
      <c r="C95" s="109"/>
      <c r="D95" s="109"/>
      <c r="E95" s="109"/>
      <c r="F95" s="109"/>
      <c r="G95" s="109"/>
    </row>
    <row r="96" spans="1:7" x14ac:dyDescent="0.25">
      <c r="A96" s="57"/>
      <c r="B96" s="57"/>
      <c r="C96" s="57"/>
      <c r="D96" s="57"/>
      <c r="E96" s="58"/>
      <c r="F96" s="59"/>
      <c r="G96" s="60"/>
    </row>
    <row r="97" spans="1:7" x14ac:dyDescent="0.25">
      <c r="A97" s="83" t="s">
        <v>740</v>
      </c>
      <c r="B97" s="57"/>
      <c r="C97" s="57"/>
      <c r="D97" s="57"/>
      <c r="E97" s="58"/>
      <c r="F97" s="59"/>
      <c r="G97" s="60"/>
    </row>
    <row r="98" spans="1:7" x14ac:dyDescent="0.25">
      <c r="A98" s="57"/>
      <c r="B98" s="57"/>
      <c r="C98" s="57"/>
      <c r="D98" s="57"/>
      <c r="E98" s="58"/>
      <c r="F98" s="59"/>
      <c r="G98" s="60"/>
    </row>
    <row r="99" spans="1:7" x14ac:dyDescent="0.25">
      <c r="A99" s="61" t="s">
        <v>141</v>
      </c>
      <c r="C99" s="62"/>
      <c r="D99" s="62"/>
    </row>
    <row r="100" spans="1:7" x14ac:dyDescent="0.25">
      <c r="A100" s="105" t="s">
        <v>589</v>
      </c>
      <c r="C100" s="62"/>
      <c r="D100" s="62"/>
      <c r="F100" s="25" t="s">
        <v>30</v>
      </c>
    </row>
    <row r="101" spans="1:7" x14ac:dyDescent="0.25">
      <c r="A101" s="65"/>
      <c r="C101" s="62"/>
      <c r="D101" s="62"/>
      <c r="F101" s="25"/>
    </row>
    <row r="102" spans="1:7" x14ac:dyDescent="0.25">
      <c r="A102" s="106" t="s">
        <v>588</v>
      </c>
      <c r="C102" s="62"/>
      <c r="D102" s="62"/>
      <c r="F102" s="25" t="s">
        <v>30</v>
      </c>
    </row>
    <row r="103" spans="1:7" x14ac:dyDescent="0.25">
      <c r="A103" s="61"/>
      <c r="C103" s="62"/>
      <c r="D103" s="62"/>
      <c r="F103" s="25"/>
    </row>
    <row r="104" spans="1:7" x14ac:dyDescent="0.25">
      <c r="A104" s="62" t="s">
        <v>142</v>
      </c>
      <c r="C104" s="62"/>
      <c r="D104" s="62"/>
      <c r="F104" s="64">
        <v>15.913600000000001</v>
      </c>
    </row>
    <row r="105" spans="1:7" x14ac:dyDescent="0.25">
      <c r="A105" s="62" t="s">
        <v>143</v>
      </c>
      <c r="C105" s="62"/>
      <c r="D105" s="62"/>
      <c r="F105" s="64">
        <v>15.5488</v>
      </c>
    </row>
    <row r="106" spans="1:7" x14ac:dyDescent="0.25">
      <c r="C106" s="62"/>
      <c r="D106" s="62"/>
      <c r="F106" s="64"/>
    </row>
    <row r="107" spans="1:7" x14ac:dyDescent="0.25">
      <c r="A107" s="62" t="s">
        <v>144</v>
      </c>
      <c r="C107" s="62"/>
      <c r="D107" s="62"/>
      <c r="F107" s="25" t="s">
        <v>30</v>
      </c>
    </row>
    <row r="108" spans="1:7" x14ac:dyDescent="0.25">
      <c r="C108" s="62"/>
      <c r="D108" s="62"/>
      <c r="F108" s="25"/>
    </row>
    <row r="109" spans="1:7" x14ac:dyDescent="0.25">
      <c r="A109" s="62" t="s">
        <v>145</v>
      </c>
      <c r="C109" s="62"/>
      <c r="D109" s="62"/>
      <c r="F109" s="25" t="s">
        <v>30</v>
      </c>
    </row>
    <row r="110" spans="1:7" x14ac:dyDescent="0.25">
      <c r="C110" s="62"/>
      <c r="D110" s="62"/>
      <c r="F110" s="25"/>
    </row>
    <row r="111" spans="1:7" x14ac:dyDescent="0.25">
      <c r="C111" s="62"/>
      <c r="D111" s="62"/>
      <c r="F111" s="25"/>
    </row>
    <row r="112" spans="1:7" x14ac:dyDescent="0.25">
      <c r="C112" s="62"/>
      <c r="D112" s="62"/>
    </row>
    <row r="113" spans="3:4" x14ac:dyDescent="0.25">
      <c r="C113" s="62"/>
      <c r="D113" s="62"/>
    </row>
  </sheetData>
  <mergeCells count="3">
    <mergeCell ref="A4:G4"/>
    <mergeCell ref="B94:G94"/>
    <mergeCell ref="B95:G95"/>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30"/>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924</v>
      </c>
      <c r="B1" s="1"/>
      <c r="C1" s="67"/>
      <c r="D1" s="67"/>
      <c r="E1" s="25"/>
      <c r="F1" s="26"/>
      <c r="G1" s="26"/>
      <c r="H1" s="27"/>
    </row>
    <row r="2" spans="1:8" s="28" customFormat="1" x14ac:dyDescent="0.25">
      <c r="A2" s="1" t="s">
        <v>930</v>
      </c>
      <c r="B2" s="1"/>
      <c r="C2" s="67"/>
      <c r="D2" s="67"/>
      <c r="E2" s="26"/>
      <c r="F2" s="26"/>
      <c r="G2" s="26"/>
      <c r="H2" s="27"/>
    </row>
    <row r="3" spans="1:8" s="28" customFormat="1" x14ac:dyDescent="0.25">
      <c r="A3" s="1" t="s">
        <v>997</v>
      </c>
      <c r="B3" s="1"/>
      <c r="C3" s="67"/>
      <c r="D3" s="67"/>
      <c r="E3" s="25"/>
      <c r="F3" s="25"/>
      <c r="G3" s="26"/>
      <c r="H3" s="27"/>
    </row>
    <row r="4" spans="1:8" s="30" customFormat="1" x14ac:dyDescent="0.25">
      <c r="A4" s="110"/>
      <c r="B4" s="110"/>
      <c r="C4" s="110"/>
      <c r="D4" s="110"/>
      <c r="E4" s="110"/>
      <c r="F4" s="110"/>
      <c r="G4" s="110"/>
      <c r="H4" s="110"/>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33" t="s">
        <v>146</v>
      </c>
      <c r="B6" s="33"/>
      <c r="C6" s="68"/>
      <c r="D6" s="68"/>
      <c r="E6" s="34"/>
      <c r="F6" s="35"/>
      <c r="G6" s="36"/>
      <c r="H6" s="37"/>
    </row>
    <row r="7" spans="1:8" s="28" customFormat="1" x14ac:dyDescent="0.25">
      <c r="A7" s="38" t="s">
        <v>147</v>
      </c>
      <c r="B7" s="38"/>
      <c r="C7" s="31"/>
      <c r="D7" s="69"/>
      <c r="E7" s="39"/>
      <c r="F7" s="35"/>
      <c r="G7" s="36"/>
      <c r="H7" s="37"/>
    </row>
    <row r="8" spans="1:8" s="28" customFormat="1" ht="45" x14ac:dyDescent="0.25">
      <c r="A8" s="88" t="s">
        <v>993</v>
      </c>
      <c r="B8" s="40" t="s">
        <v>994</v>
      </c>
      <c r="C8" s="37" t="s">
        <v>148</v>
      </c>
      <c r="D8" s="70" t="s">
        <v>149</v>
      </c>
      <c r="E8" s="41">
        <v>8</v>
      </c>
      <c r="F8" s="42">
        <v>8558921.9000000004</v>
      </c>
      <c r="G8" s="42">
        <v>3.8915435950667354</v>
      </c>
      <c r="H8" s="37" t="s">
        <v>150</v>
      </c>
    </row>
    <row r="9" spans="1:8" s="28" customFormat="1" ht="45" x14ac:dyDescent="0.25">
      <c r="A9" s="88" t="s">
        <v>667</v>
      </c>
      <c r="B9" s="40" t="s">
        <v>668</v>
      </c>
      <c r="C9" s="37" t="s">
        <v>148</v>
      </c>
      <c r="D9" s="70" t="s">
        <v>149</v>
      </c>
      <c r="E9" s="41">
        <v>1</v>
      </c>
      <c r="F9" s="42">
        <v>1055104.24</v>
      </c>
      <c r="G9" s="42">
        <v>0.47973146563000602</v>
      </c>
      <c r="H9" s="37" t="s">
        <v>150</v>
      </c>
    </row>
    <row r="10" spans="1:8" s="28" customFormat="1" ht="45" x14ac:dyDescent="0.25">
      <c r="A10" s="40" t="s">
        <v>214</v>
      </c>
      <c r="B10" s="40" t="s">
        <v>39</v>
      </c>
      <c r="C10" s="37" t="s">
        <v>148</v>
      </c>
      <c r="D10" s="70" t="s">
        <v>149</v>
      </c>
      <c r="E10" s="41">
        <v>1</v>
      </c>
      <c r="F10" s="42">
        <v>1043618.75</v>
      </c>
      <c r="G10" s="42">
        <v>0.47450927928832404</v>
      </c>
      <c r="H10" s="37" t="s">
        <v>150</v>
      </c>
    </row>
    <row r="11" spans="1:8" s="28" customFormat="1" ht="45" x14ac:dyDescent="0.25">
      <c r="A11" s="40" t="s">
        <v>809</v>
      </c>
      <c r="B11" s="40" t="s">
        <v>810</v>
      </c>
      <c r="C11" s="37" t="s">
        <v>148</v>
      </c>
      <c r="D11" s="70" t="s">
        <v>149</v>
      </c>
      <c r="E11" s="41">
        <v>10</v>
      </c>
      <c r="F11" s="42">
        <v>1027353.33</v>
      </c>
      <c r="G11" s="42">
        <v>0.46711376946107924</v>
      </c>
      <c r="H11" s="37" t="s">
        <v>150</v>
      </c>
    </row>
    <row r="12" spans="1:8" s="28" customFormat="1" x14ac:dyDescent="0.25">
      <c r="A12" s="40" t="s">
        <v>217</v>
      </c>
      <c r="B12" s="40" t="s">
        <v>56</v>
      </c>
      <c r="C12" s="37" t="s">
        <v>151</v>
      </c>
      <c r="D12" s="70" t="s">
        <v>152</v>
      </c>
      <c r="E12" s="41">
        <v>4</v>
      </c>
      <c r="F12" s="42">
        <v>4325022.7</v>
      </c>
      <c r="G12" s="42">
        <v>1.9664876702173484</v>
      </c>
      <c r="H12" s="37" t="s">
        <v>150</v>
      </c>
    </row>
    <row r="13" spans="1:8" s="28" customFormat="1" x14ac:dyDescent="0.25">
      <c r="A13" s="40" t="s">
        <v>896</v>
      </c>
      <c r="B13" s="40" t="s">
        <v>897</v>
      </c>
      <c r="C13" s="37" t="s">
        <v>112</v>
      </c>
      <c r="D13" s="70" t="s">
        <v>113</v>
      </c>
      <c r="E13" s="41">
        <v>50</v>
      </c>
      <c r="F13" s="42">
        <v>5054507.84</v>
      </c>
      <c r="G13" s="42">
        <v>2.2981676712071177</v>
      </c>
      <c r="H13" s="37" t="s">
        <v>150</v>
      </c>
    </row>
    <row r="14" spans="1:8" s="28" customFormat="1" x14ac:dyDescent="0.25">
      <c r="A14" s="88" t="s">
        <v>220</v>
      </c>
      <c r="B14" s="40" t="s">
        <v>58</v>
      </c>
      <c r="C14" s="37" t="s">
        <v>112</v>
      </c>
      <c r="D14" s="70" t="s">
        <v>113</v>
      </c>
      <c r="E14" s="41">
        <v>1</v>
      </c>
      <c r="F14" s="42">
        <v>1095956.43</v>
      </c>
      <c r="G14" s="42">
        <v>0.49830601043791567</v>
      </c>
      <c r="H14" s="37" t="s">
        <v>150</v>
      </c>
    </row>
    <row r="15" spans="1:8" s="28" customFormat="1" x14ac:dyDescent="0.25">
      <c r="A15" s="88" t="s">
        <v>495</v>
      </c>
      <c r="B15" s="40" t="s">
        <v>496</v>
      </c>
      <c r="C15" s="37" t="s">
        <v>112</v>
      </c>
      <c r="D15" s="70" t="s">
        <v>113</v>
      </c>
      <c r="E15" s="41">
        <v>10</v>
      </c>
      <c r="F15" s="42">
        <v>923134.2</v>
      </c>
      <c r="G15" s="42">
        <v>0.41972774437830246</v>
      </c>
      <c r="H15" s="37" t="s">
        <v>150</v>
      </c>
    </row>
    <row r="16" spans="1:8" s="28" customFormat="1" ht="30" x14ac:dyDescent="0.25">
      <c r="A16" s="88" t="s">
        <v>783</v>
      </c>
      <c r="B16" s="40" t="s">
        <v>784</v>
      </c>
      <c r="C16" s="37" t="s">
        <v>745</v>
      </c>
      <c r="D16" s="70" t="s">
        <v>746</v>
      </c>
      <c r="E16" s="41">
        <v>40</v>
      </c>
      <c r="F16" s="42">
        <v>4092412.91</v>
      </c>
      <c r="G16" s="42">
        <v>1.8607253850837127</v>
      </c>
      <c r="H16" s="37" t="s">
        <v>276</v>
      </c>
    </row>
    <row r="17" spans="1:8" s="28" customFormat="1" ht="30" x14ac:dyDescent="0.25">
      <c r="A17" s="88" t="s">
        <v>277</v>
      </c>
      <c r="B17" s="40" t="s">
        <v>278</v>
      </c>
      <c r="C17" s="37" t="s">
        <v>154</v>
      </c>
      <c r="D17" s="70" t="s">
        <v>155</v>
      </c>
      <c r="E17" s="41">
        <v>11</v>
      </c>
      <c r="F17" s="42">
        <v>10923114.4</v>
      </c>
      <c r="G17" s="42">
        <v>4.9664871788935505</v>
      </c>
      <c r="H17" s="37" t="s">
        <v>150</v>
      </c>
    </row>
    <row r="18" spans="1:8" s="28" customFormat="1" ht="30" x14ac:dyDescent="0.25">
      <c r="A18" s="88" t="s">
        <v>499</v>
      </c>
      <c r="B18" s="40" t="s">
        <v>500</v>
      </c>
      <c r="C18" s="37" t="s">
        <v>154</v>
      </c>
      <c r="D18" s="70" t="s">
        <v>155</v>
      </c>
      <c r="E18" s="41">
        <v>5</v>
      </c>
      <c r="F18" s="42">
        <v>4974783.37</v>
      </c>
      <c r="G18" s="42">
        <v>2.2619188008209319</v>
      </c>
      <c r="H18" s="37" t="s">
        <v>150</v>
      </c>
    </row>
    <row r="19" spans="1:8" s="28" customFormat="1" ht="30" x14ac:dyDescent="0.25">
      <c r="A19" s="88" t="s">
        <v>541</v>
      </c>
      <c r="B19" s="40" t="s">
        <v>542</v>
      </c>
      <c r="C19" s="37" t="s">
        <v>154</v>
      </c>
      <c r="D19" s="70" t="s">
        <v>155</v>
      </c>
      <c r="E19" s="41">
        <v>1</v>
      </c>
      <c r="F19" s="42">
        <v>1013251.85</v>
      </c>
      <c r="G19" s="42">
        <v>0.46070215304301593</v>
      </c>
      <c r="H19" s="37" t="s">
        <v>150</v>
      </c>
    </row>
    <row r="20" spans="1:8" s="28" customFormat="1" ht="30" x14ac:dyDescent="0.25">
      <c r="A20" s="88" t="s">
        <v>226</v>
      </c>
      <c r="B20" s="40" t="s">
        <v>358</v>
      </c>
      <c r="C20" s="37" t="s">
        <v>122</v>
      </c>
      <c r="D20" s="70" t="s">
        <v>123</v>
      </c>
      <c r="E20" s="41">
        <v>160</v>
      </c>
      <c r="F20" s="42">
        <v>16684588.18</v>
      </c>
      <c r="G20" s="42">
        <v>7.5860958923115254</v>
      </c>
      <c r="H20" s="37" t="s">
        <v>150</v>
      </c>
    </row>
    <row r="21" spans="1:8" s="28" customFormat="1" ht="30" x14ac:dyDescent="0.25">
      <c r="A21" s="88" t="s">
        <v>914</v>
      </c>
      <c r="B21" s="40" t="s">
        <v>915</v>
      </c>
      <c r="C21" s="37" t="s">
        <v>122</v>
      </c>
      <c r="D21" s="70" t="s">
        <v>123</v>
      </c>
      <c r="E21" s="41">
        <v>50</v>
      </c>
      <c r="F21" s="42">
        <v>5059043.8899999997</v>
      </c>
      <c r="G21" s="42">
        <v>2.3002301081040359</v>
      </c>
      <c r="H21" s="37" t="s">
        <v>150</v>
      </c>
    </row>
    <row r="22" spans="1:8" s="28" customFormat="1" ht="30" x14ac:dyDescent="0.25">
      <c r="A22" s="88" t="s">
        <v>755</v>
      </c>
      <c r="B22" s="40" t="s">
        <v>756</v>
      </c>
      <c r="C22" s="37" t="s">
        <v>122</v>
      </c>
      <c r="D22" s="70" t="s">
        <v>123</v>
      </c>
      <c r="E22" s="41">
        <v>40</v>
      </c>
      <c r="F22" s="42">
        <v>4092692.5</v>
      </c>
      <c r="G22" s="42">
        <v>1.8608525081824461</v>
      </c>
      <c r="H22" s="37" t="s">
        <v>150</v>
      </c>
    </row>
    <row r="23" spans="1:8" s="28" customFormat="1" ht="30" x14ac:dyDescent="0.25">
      <c r="A23" s="88" t="s">
        <v>860</v>
      </c>
      <c r="B23" s="40" t="s">
        <v>861</v>
      </c>
      <c r="C23" s="37" t="s">
        <v>122</v>
      </c>
      <c r="D23" s="70" t="s">
        <v>123</v>
      </c>
      <c r="E23" s="41">
        <v>30</v>
      </c>
      <c r="F23" s="42">
        <v>3042905.06</v>
      </c>
      <c r="G23" s="42">
        <v>1.3835384683950862</v>
      </c>
      <c r="H23" s="37" t="s">
        <v>150</v>
      </c>
    </row>
    <row r="24" spans="1:8" s="28" customFormat="1" ht="30" x14ac:dyDescent="0.25">
      <c r="A24" s="88" t="s">
        <v>266</v>
      </c>
      <c r="B24" s="40" t="s">
        <v>371</v>
      </c>
      <c r="C24" s="37" t="s">
        <v>122</v>
      </c>
      <c r="D24" s="70" t="s">
        <v>123</v>
      </c>
      <c r="E24" s="41">
        <v>1</v>
      </c>
      <c r="F24" s="42">
        <v>1057065.69</v>
      </c>
      <c r="G24" s="42">
        <v>0.4806232915251043</v>
      </c>
      <c r="H24" s="37" t="s">
        <v>150</v>
      </c>
    </row>
    <row r="25" spans="1:8" s="28" customFormat="1" ht="30" x14ac:dyDescent="0.25">
      <c r="A25" s="88" t="s">
        <v>787</v>
      </c>
      <c r="B25" s="40" t="s">
        <v>788</v>
      </c>
      <c r="C25" s="37" t="s">
        <v>122</v>
      </c>
      <c r="D25" s="70" t="s">
        <v>123</v>
      </c>
      <c r="E25" s="41">
        <v>10</v>
      </c>
      <c r="F25" s="42">
        <v>1023292.89</v>
      </c>
      <c r="G25" s="42">
        <v>0.46526758141779867</v>
      </c>
      <c r="H25" s="37" t="s">
        <v>150</v>
      </c>
    </row>
    <row r="26" spans="1:8" s="28" customFormat="1" ht="30" x14ac:dyDescent="0.25">
      <c r="A26" s="88" t="s">
        <v>223</v>
      </c>
      <c r="B26" s="40" t="s">
        <v>32</v>
      </c>
      <c r="C26" s="37" t="s">
        <v>122</v>
      </c>
      <c r="D26" s="70" t="s">
        <v>123</v>
      </c>
      <c r="E26" s="41">
        <v>1</v>
      </c>
      <c r="F26" s="42">
        <v>983250.42</v>
      </c>
      <c r="G26" s="42">
        <v>0.44706119754377927</v>
      </c>
      <c r="H26" s="37" t="s">
        <v>150</v>
      </c>
    </row>
    <row r="27" spans="1:8" s="28" customFormat="1" ht="30" x14ac:dyDescent="0.25">
      <c r="A27" s="88" t="s">
        <v>864</v>
      </c>
      <c r="B27" s="40" t="s">
        <v>865</v>
      </c>
      <c r="C27" s="37" t="s">
        <v>124</v>
      </c>
      <c r="D27" s="70" t="s">
        <v>125</v>
      </c>
      <c r="E27" s="41">
        <v>50</v>
      </c>
      <c r="F27" s="42">
        <v>5127933.8600000003</v>
      </c>
      <c r="G27" s="42">
        <v>2.3315527822270288</v>
      </c>
      <c r="H27" s="37" t="s">
        <v>150</v>
      </c>
    </row>
    <row r="28" spans="1:8" s="28" customFormat="1" ht="30" x14ac:dyDescent="0.25">
      <c r="A28" s="88" t="s">
        <v>224</v>
      </c>
      <c r="B28" s="40" t="s">
        <v>48</v>
      </c>
      <c r="C28" s="37" t="s">
        <v>124</v>
      </c>
      <c r="D28" s="70" t="s">
        <v>125</v>
      </c>
      <c r="E28" s="41">
        <v>4</v>
      </c>
      <c r="F28" s="42">
        <v>4143855.78</v>
      </c>
      <c r="G28" s="42">
        <v>1.8841152668467827</v>
      </c>
      <c r="H28" s="37" t="s">
        <v>150</v>
      </c>
    </row>
    <row r="29" spans="1:8" s="28" customFormat="1" ht="30" x14ac:dyDescent="0.25">
      <c r="A29" s="88" t="s">
        <v>677</v>
      </c>
      <c r="B29" s="40" t="s">
        <v>678</v>
      </c>
      <c r="C29" s="37" t="s">
        <v>124</v>
      </c>
      <c r="D29" s="70" t="s">
        <v>125</v>
      </c>
      <c r="E29" s="41">
        <v>40</v>
      </c>
      <c r="F29" s="42">
        <v>4109509.83</v>
      </c>
      <c r="G29" s="42">
        <v>1.8684989587065037</v>
      </c>
      <c r="H29" s="37" t="s">
        <v>150</v>
      </c>
    </row>
    <row r="30" spans="1:8" s="28" customFormat="1" x14ac:dyDescent="0.25">
      <c r="A30" s="88" t="s">
        <v>830</v>
      </c>
      <c r="B30" s="40" t="s">
        <v>831</v>
      </c>
      <c r="C30" s="37" t="s">
        <v>156</v>
      </c>
      <c r="D30" s="70" t="s">
        <v>157</v>
      </c>
      <c r="E30" s="41">
        <v>80</v>
      </c>
      <c r="F30" s="42">
        <v>8146315.6600000001</v>
      </c>
      <c r="G30" s="42">
        <v>3.7039410921677938</v>
      </c>
      <c r="H30" s="37" t="s">
        <v>150</v>
      </c>
    </row>
    <row r="31" spans="1:8" s="28" customFormat="1" x14ac:dyDescent="0.25">
      <c r="A31" s="88" t="s">
        <v>995</v>
      </c>
      <c r="B31" s="40" t="s">
        <v>996</v>
      </c>
      <c r="C31" s="37" t="s">
        <v>156</v>
      </c>
      <c r="D31" s="70" t="s">
        <v>157</v>
      </c>
      <c r="E31" s="41">
        <v>6</v>
      </c>
      <c r="F31" s="42">
        <v>6310820.9100000001</v>
      </c>
      <c r="G31" s="42">
        <v>2.869384132588443</v>
      </c>
      <c r="H31" s="37" t="s">
        <v>150</v>
      </c>
    </row>
    <row r="32" spans="1:8" s="28" customFormat="1" x14ac:dyDescent="0.25">
      <c r="A32" s="88" t="s">
        <v>738</v>
      </c>
      <c r="B32" s="40" t="s">
        <v>739</v>
      </c>
      <c r="C32" s="37" t="s">
        <v>156</v>
      </c>
      <c r="D32" s="70" t="s">
        <v>157</v>
      </c>
      <c r="E32" s="41">
        <v>50</v>
      </c>
      <c r="F32" s="42">
        <v>5100448.45</v>
      </c>
      <c r="G32" s="42">
        <v>2.3190558027601069</v>
      </c>
      <c r="H32" s="37" t="s">
        <v>150</v>
      </c>
    </row>
    <row r="33" spans="1:8" s="28" customFormat="1" x14ac:dyDescent="0.25">
      <c r="A33" s="88" t="s">
        <v>757</v>
      </c>
      <c r="B33" s="40" t="s">
        <v>758</v>
      </c>
      <c r="C33" s="37" t="s">
        <v>156</v>
      </c>
      <c r="D33" s="70" t="s">
        <v>157</v>
      </c>
      <c r="E33" s="41">
        <v>40</v>
      </c>
      <c r="F33" s="42">
        <v>4125124.85</v>
      </c>
      <c r="G33" s="42">
        <v>1.8755987467145983</v>
      </c>
      <c r="H33" s="37" t="s">
        <v>150</v>
      </c>
    </row>
    <row r="34" spans="1:8" s="28" customFormat="1" x14ac:dyDescent="0.25">
      <c r="A34" s="88" t="s">
        <v>230</v>
      </c>
      <c r="B34" s="40" t="s">
        <v>53</v>
      </c>
      <c r="C34" s="37" t="s">
        <v>156</v>
      </c>
      <c r="D34" s="70" t="s">
        <v>157</v>
      </c>
      <c r="E34" s="41">
        <v>3</v>
      </c>
      <c r="F34" s="42">
        <v>3276131.2</v>
      </c>
      <c r="G34" s="42">
        <v>1.4895809936013436</v>
      </c>
      <c r="H34" s="37" t="s">
        <v>150</v>
      </c>
    </row>
    <row r="35" spans="1:8" s="28" customFormat="1" ht="30" x14ac:dyDescent="0.25">
      <c r="A35" s="88" t="s">
        <v>594</v>
      </c>
      <c r="B35" s="40" t="s">
        <v>595</v>
      </c>
      <c r="C35" s="37" t="s">
        <v>156</v>
      </c>
      <c r="D35" s="70" t="s">
        <v>157</v>
      </c>
      <c r="E35" s="41">
        <v>10</v>
      </c>
      <c r="F35" s="42">
        <v>1027055.66</v>
      </c>
      <c r="G35" s="42">
        <v>0.46697842580501164</v>
      </c>
      <c r="H35" s="37" t="s">
        <v>150</v>
      </c>
    </row>
    <row r="36" spans="1:8" s="28" customFormat="1" x14ac:dyDescent="0.25">
      <c r="A36" s="88" t="s">
        <v>759</v>
      </c>
      <c r="B36" s="40" t="s">
        <v>760</v>
      </c>
      <c r="C36" s="37" t="s">
        <v>156</v>
      </c>
      <c r="D36" s="70" t="s">
        <v>157</v>
      </c>
      <c r="E36" s="41">
        <v>10</v>
      </c>
      <c r="F36" s="42">
        <v>1021064.61</v>
      </c>
      <c r="G36" s="42">
        <v>0.46425443410049277</v>
      </c>
      <c r="H36" s="37" t="s">
        <v>150</v>
      </c>
    </row>
    <row r="37" spans="1:8" s="28" customFormat="1" x14ac:dyDescent="0.25">
      <c r="A37" s="88" t="s">
        <v>229</v>
      </c>
      <c r="B37" s="40" t="s">
        <v>35</v>
      </c>
      <c r="C37" s="37" t="s">
        <v>156</v>
      </c>
      <c r="D37" s="70" t="s">
        <v>157</v>
      </c>
      <c r="E37" s="41">
        <v>1</v>
      </c>
      <c r="F37" s="42">
        <v>1015713.4</v>
      </c>
      <c r="G37" s="42">
        <v>0.4618213628276544</v>
      </c>
      <c r="H37" s="37" t="s">
        <v>150</v>
      </c>
    </row>
    <row r="38" spans="1:8" s="28" customFormat="1" ht="30" x14ac:dyDescent="0.25">
      <c r="A38" s="88" t="s">
        <v>549</v>
      </c>
      <c r="B38" s="40" t="s">
        <v>550</v>
      </c>
      <c r="C38" s="37" t="s">
        <v>126</v>
      </c>
      <c r="D38" s="70" t="s">
        <v>127</v>
      </c>
      <c r="E38" s="41">
        <v>8000</v>
      </c>
      <c r="F38" s="42">
        <v>8217227.2000000002</v>
      </c>
      <c r="G38" s="42">
        <v>3.7361829273577278</v>
      </c>
      <c r="H38" s="37" t="s">
        <v>276</v>
      </c>
    </row>
    <row r="39" spans="1:8" s="28" customFormat="1" x14ac:dyDescent="0.25">
      <c r="A39" s="88" t="s">
        <v>832</v>
      </c>
      <c r="B39" s="40" t="s">
        <v>833</v>
      </c>
      <c r="C39" s="37" t="s">
        <v>126</v>
      </c>
      <c r="D39" s="70" t="s">
        <v>127</v>
      </c>
      <c r="E39" s="41">
        <v>70</v>
      </c>
      <c r="F39" s="42">
        <v>7140823.1399999997</v>
      </c>
      <c r="G39" s="42">
        <v>3.2467669267984953</v>
      </c>
      <c r="H39" s="37" t="s">
        <v>150</v>
      </c>
    </row>
    <row r="40" spans="1:8" s="28" customFormat="1" x14ac:dyDescent="0.25">
      <c r="A40" s="88" t="s">
        <v>363</v>
      </c>
      <c r="B40" s="40" t="s">
        <v>364</v>
      </c>
      <c r="C40" s="37" t="s">
        <v>126</v>
      </c>
      <c r="D40" s="70" t="s">
        <v>127</v>
      </c>
      <c r="E40" s="41">
        <v>5</v>
      </c>
      <c r="F40" s="42">
        <v>5163004.57</v>
      </c>
      <c r="G40" s="42">
        <v>2.3474986219565559</v>
      </c>
      <c r="H40" s="37" t="s">
        <v>150</v>
      </c>
    </row>
    <row r="41" spans="1:8" s="28" customFormat="1" x14ac:dyDescent="0.25">
      <c r="A41" s="88" t="s">
        <v>683</v>
      </c>
      <c r="B41" s="40" t="s">
        <v>684</v>
      </c>
      <c r="C41" s="37" t="s">
        <v>126</v>
      </c>
      <c r="D41" s="70" t="s">
        <v>127</v>
      </c>
      <c r="E41" s="41">
        <v>50</v>
      </c>
      <c r="F41" s="42">
        <v>5145830.04</v>
      </c>
      <c r="G41" s="42">
        <v>2.3396897608639242</v>
      </c>
      <c r="H41" s="37" t="s">
        <v>150</v>
      </c>
    </row>
    <row r="42" spans="1:8" s="28" customFormat="1" x14ac:dyDescent="0.25">
      <c r="A42" s="88" t="s">
        <v>938</v>
      </c>
      <c r="B42" s="40" t="s">
        <v>939</v>
      </c>
      <c r="C42" s="37" t="s">
        <v>126</v>
      </c>
      <c r="D42" s="70" t="s">
        <v>127</v>
      </c>
      <c r="E42" s="41">
        <v>50</v>
      </c>
      <c r="F42" s="42">
        <v>5088844.2300000004</v>
      </c>
      <c r="G42" s="42">
        <v>2.3137796326367712</v>
      </c>
      <c r="H42" s="37" t="s">
        <v>276</v>
      </c>
    </row>
    <row r="43" spans="1:8" s="28" customFormat="1" x14ac:dyDescent="0.25">
      <c r="A43" s="88" t="s">
        <v>962</v>
      </c>
      <c r="B43" s="40" t="s">
        <v>963</v>
      </c>
      <c r="C43" s="37" t="s">
        <v>126</v>
      </c>
      <c r="D43" s="70" t="s">
        <v>127</v>
      </c>
      <c r="E43" s="41">
        <v>50</v>
      </c>
      <c r="F43" s="42">
        <v>5076615.1900000004</v>
      </c>
      <c r="G43" s="42">
        <v>2.3082193713279473</v>
      </c>
      <c r="H43" s="37" t="s">
        <v>150</v>
      </c>
    </row>
    <row r="44" spans="1:8" s="28" customFormat="1" x14ac:dyDescent="0.25">
      <c r="A44" s="88" t="s">
        <v>606</v>
      </c>
      <c r="B44" s="40" t="s">
        <v>607</v>
      </c>
      <c r="C44" s="37" t="s">
        <v>126</v>
      </c>
      <c r="D44" s="70" t="s">
        <v>127</v>
      </c>
      <c r="E44" s="41">
        <v>5000</v>
      </c>
      <c r="F44" s="42">
        <v>5029618</v>
      </c>
      <c r="G44" s="42">
        <v>2.2868508373154297</v>
      </c>
      <c r="H44" s="37" t="s">
        <v>150</v>
      </c>
    </row>
    <row r="45" spans="1:8" s="28" customFormat="1" x14ac:dyDescent="0.25">
      <c r="A45" s="88" t="s">
        <v>242</v>
      </c>
      <c r="B45" s="40" t="s">
        <v>34</v>
      </c>
      <c r="C45" s="37" t="s">
        <v>126</v>
      </c>
      <c r="D45" s="70" t="s">
        <v>127</v>
      </c>
      <c r="E45" s="41">
        <v>5</v>
      </c>
      <c r="F45" s="42">
        <v>4942997.95</v>
      </c>
      <c r="G45" s="42">
        <v>2.2474667063792819</v>
      </c>
      <c r="H45" s="37" t="s">
        <v>150</v>
      </c>
    </row>
    <row r="46" spans="1:8" s="28" customFormat="1" ht="30" x14ac:dyDescent="0.25">
      <c r="A46" s="88" t="s">
        <v>511</v>
      </c>
      <c r="B46" s="40" t="s">
        <v>512</v>
      </c>
      <c r="C46" s="37" t="s">
        <v>126</v>
      </c>
      <c r="D46" s="70" t="s">
        <v>127</v>
      </c>
      <c r="E46" s="41">
        <v>5</v>
      </c>
      <c r="F46" s="42">
        <v>4923340.38</v>
      </c>
      <c r="G46" s="42">
        <v>2.2385288644966401</v>
      </c>
      <c r="H46" s="37" t="s">
        <v>150</v>
      </c>
    </row>
    <row r="47" spans="1:8" s="28" customFormat="1" ht="30" x14ac:dyDescent="0.25">
      <c r="A47" s="88" t="s">
        <v>726</v>
      </c>
      <c r="B47" s="40" t="s">
        <v>727</v>
      </c>
      <c r="C47" s="37" t="s">
        <v>126</v>
      </c>
      <c r="D47" s="70" t="s">
        <v>127</v>
      </c>
      <c r="E47" s="41">
        <v>30</v>
      </c>
      <c r="F47" s="42">
        <v>3061689.1</v>
      </c>
      <c r="G47" s="42">
        <v>1.39207913641444</v>
      </c>
      <c r="H47" s="37" t="s">
        <v>150</v>
      </c>
    </row>
    <row r="48" spans="1:8" s="28" customFormat="1" ht="30" x14ac:dyDescent="0.25">
      <c r="A48" s="88" t="s">
        <v>313</v>
      </c>
      <c r="B48" s="40" t="s">
        <v>314</v>
      </c>
      <c r="C48" s="37" t="s">
        <v>126</v>
      </c>
      <c r="D48" s="70" t="s">
        <v>127</v>
      </c>
      <c r="E48" s="41">
        <v>2500</v>
      </c>
      <c r="F48" s="42">
        <v>2512935.75</v>
      </c>
      <c r="G48" s="42">
        <v>1.1425736952602317</v>
      </c>
      <c r="H48" s="37" t="s">
        <v>150</v>
      </c>
    </row>
    <row r="49" spans="1:8" s="28" customFormat="1" x14ac:dyDescent="0.25">
      <c r="A49" s="88" t="s">
        <v>872</v>
      </c>
      <c r="B49" s="40" t="s">
        <v>873</v>
      </c>
      <c r="C49" s="37" t="s">
        <v>126</v>
      </c>
      <c r="D49" s="70" t="s">
        <v>127</v>
      </c>
      <c r="E49" s="41">
        <v>2</v>
      </c>
      <c r="F49" s="42">
        <v>2234133.64</v>
      </c>
      <c r="G49" s="42">
        <v>1.0158088318652765</v>
      </c>
      <c r="H49" s="37" t="s">
        <v>150</v>
      </c>
    </row>
    <row r="50" spans="1:8" s="28" customFormat="1" ht="30" x14ac:dyDescent="0.25">
      <c r="A50" s="88" t="s">
        <v>765</v>
      </c>
      <c r="B50" s="40" t="s">
        <v>766</v>
      </c>
      <c r="C50" s="37" t="s">
        <v>126</v>
      </c>
      <c r="D50" s="70" t="s">
        <v>127</v>
      </c>
      <c r="E50" s="41">
        <v>20</v>
      </c>
      <c r="F50" s="42">
        <v>2063459.15</v>
      </c>
      <c r="G50" s="42">
        <v>0.93820709344997655</v>
      </c>
      <c r="H50" s="37" t="s">
        <v>276</v>
      </c>
    </row>
    <row r="51" spans="1:8" s="28" customFormat="1" x14ac:dyDescent="0.25">
      <c r="A51" s="88" t="s">
        <v>551</v>
      </c>
      <c r="B51" s="40" t="s">
        <v>552</v>
      </c>
      <c r="C51" s="37" t="s">
        <v>126</v>
      </c>
      <c r="D51" s="70" t="s">
        <v>127</v>
      </c>
      <c r="E51" s="41">
        <v>20</v>
      </c>
      <c r="F51" s="42">
        <v>2057748.41</v>
      </c>
      <c r="G51" s="42">
        <v>0.93561055221151845</v>
      </c>
      <c r="H51" s="37" t="s">
        <v>150</v>
      </c>
    </row>
    <row r="52" spans="1:8" s="28" customFormat="1" x14ac:dyDescent="0.25">
      <c r="A52" s="88" t="s">
        <v>763</v>
      </c>
      <c r="B52" s="40" t="s">
        <v>764</v>
      </c>
      <c r="C52" s="37" t="s">
        <v>126</v>
      </c>
      <c r="D52" s="70" t="s">
        <v>127</v>
      </c>
      <c r="E52" s="41">
        <v>20</v>
      </c>
      <c r="F52" s="42">
        <v>2057639.01</v>
      </c>
      <c r="G52" s="42">
        <v>0.93556081056481655</v>
      </c>
      <c r="H52" s="37" t="s">
        <v>150</v>
      </c>
    </row>
    <row r="53" spans="1:8" s="28" customFormat="1" x14ac:dyDescent="0.25">
      <c r="A53" s="88" t="s">
        <v>237</v>
      </c>
      <c r="B53" s="40" t="s">
        <v>36</v>
      </c>
      <c r="C53" s="37" t="s">
        <v>126</v>
      </c>
      <c r="D53" s="70" t="s">
        <v>127</v>
      </c>
      <c r="E53" s="41">
        <v>2</v>
      </c>
      <c r="F53" s="42">
        <v>2056834.8</v>
      </c>
      <c r="G53" s="42">
        <v>0.935195154900335</v>
      </c>
      <c r="H53" s="37" t="s">
        <v>150</v>
      </c>
    </row>
    <row r="54" spans="1:8" s="28" customFormat="1" x14ac:dyDescent="0.25">
      <c r="A54" s="88" t="s">
        <v>507</v>
      </c>
      <c r="B54" s="40" t="s">
        <v>508</v>
      </c>
      <c r="C54" s="37" t="s">
        <v>126</v>
      </c>
      <c r="D54" s="70" t="s">
        <v>127</v>
      </c>
      <c r="E54" s="41">
        <v>20</v>
      </c>
      <c r="F54" s="42">
        <v>2055364.15</v>
      </c>
      <c r="G54" s="42">
        <v>0.93452648440013053</v>
      </c>
      <c r="H54" s="37" t="s">
        <v>150</v>
      </c>
    </row>
    <row r="55" spans="1:8" s="28" customFormat="1" x14ac:dyDescent="0.25">
      <c r="A55" s="88" t="s">
        <v>235</v>
      </c>
      <c r="B55" s="40" t="s">
        <v>160</v>
      </c>
      <c r="C55" s="37" t="s">
        <v>126</v>
      </c>
      <c r="D55" s="70" t="s">
        <v>127</v>
      </c>
      <c r="E55" s="41">
        <v>20</v>
      </c>
      <c r="F55" s="42">
        <v>2046202.64</v>
      </c>
      <c r="G55" s="42">
        <v>0.93036095794969753</v>
      </c>
      <c r="H55" s="37" t="s">
        <v>150</v>
      </c>
    </row>
    <row r="56" spans="1:8" s="28" customFormat="1" x14ac:dyDescent="0.25">
      <c r="A56" s="88" t="s">
        <v>458</v>
      </c>
      <c r="B56" s="40" t="s">
        <v>459</v>
      </c>
      <c r="C56" s="37" t="s">
        <v>126</v>
      </c>
      <c r="D56" s="70" t="s">
        <v>127</v>
      </c>
      <c r="E56" s="41">
        <v>2</v>
      </c>
      <c r="F56" s="42">
        <v>2045322.16</v>
      </c>
      <c r="G56" s="42">
        <v>0.92996062408234625</v>
      </c>
      <c r="H56" s="37" t="s">
        <v>150</v>
      </c>
    </row>
    <row r="57" spans="1:8" s="28" customFormat="1" ht="30" x14ac:dyDescent="0.25">
      <c r="A57" s="88" t="s">
        <v>241</v>
      </c>
      <c r="B57" s="40" t="s">
        <v>43</v>
      </c>
      <c r="C57" s="37" t="s">
        <v>126</v>
      </c>
      <c r="D57" s="70" t="s">
        <v>127</v>
      </c>
      <c r="E57" s="41">
        <v>2</v>
      </c>
      <c r="F57" s="42">
        <v>2020913.51</v>
      </c>
      <c r="G57" s="42">
        <v>0.91886257614108324</v>
      </c>
      <c r="H57" s="37" t="s">
        <v>150</v>
      </c>
    </row>
    <row r="58" spans="1:8" s="28" customFormat="1" x14ac:dyDescent="0.25">
      <c r="A58" s="88" t="s">
        <v>343</v>
      </c>
      <c r="B58" s="40" t="s">
        <v>344</v>
      </c>
      <c r="C58" s="37" t="s">
        <v>126</v>
      </c>
      <c r="D58" s="70" t="s">
        <v>127</v>
      </c>
      <c r="E58" s="41">
        <v>1</v>
      </c>
      <c r="F58" s="42">
        <v>1067058.1299999999</v>
      </c>
      <c r="G58" s="42">
        <v>0.48516662260528248</v>
      </c>
      <c r="H58" s="37" t="s">
        <v>150</v>
      </c>
    </row>
    <row r="59" spans="1:8" s="28" customFormat="1" x14ac:dyDescent="0.25">
      <c r="A59" s="88" t="s">
        <v>452</v>
      </c>
      <c r="B59" s="40" t="s">
        <v>453</v>
      </c>
      <c r="C59" s="37" t="s">
        <v>126</v>
      </c>
      <c r="D59" s="70" t="s">
        <v>127</v>
      </c>
      <c r="E59" s="41">
        <v>1</v>
      </c>
      <c r="F59" s="42">
        <v>1051857.79</v>
      </c>
      <c r="G59" s="42">
        <v>0.47825537999073825</v>
      </c>
      <c r="H59" s="37" t="s">
        <v>150</v>
      </c>
    </row>
    <row r="60" spans="1:8" s="28" customFormat="1" ht="30" x14ac:dyDescent="0.25">
      <c r="A60" s="88" t="s">
        <v>767</v>
      </c>
      <c r="B60" s="40" t="s">
        <v>768</v>
      </c>
      <c r="C60" s="37" t="s">
        <v>126</v>
      </c>
      <c r="D60" s="70" t="s">
        <v>127</v>
      </c>
      <c r="E60" s="41">
        <v>1000</v>
      </c>
      <c r="F60" s="42">
        <v>1039958</v>
      </c>
      <c r="G60" s="42">
        <v>0.47284482103270653</v>
      </c>
      <c r="H60" s="37" t="s">
        <v>150</v>
      </c>
    </row>
    <row r="61" spans="1:8" s="28" customFormat="1" x14ac:dyDescent="0.25">
      <c r="A61" s="88" t="s">
        <v>267</v>
      </c>
      <c r="B61" s="40" t="s">
        <v>78</v>
      </c>
      <c r="C61" s="37" t="s">
        <v>126</v>
      </c>
      <c r="D61" s="70" t="s">
        <v>127</v>
      </c>
      <c r="E61" s="41">
        <v>1</v>
      </c>
      <c r="F61" s="42">
        <v>1039214.22</v>
      </c>
      <c r="G61" s="42">
        <v>0.47250664148989058</v>
      </c>
      <c r="H61" s="37" t="s">
        <v>150</v>
      </c>
    </row>
    <row r="62" spans="1:8" s="28" customFormat="1" x14ac:dyDescent="0.25">
      <c r="A62" s="88" t="s">
        <v>484</v>
      </c>
      <c r="B62" s="40" t="s">
        <v>485</v>
      </c>
      <c r="C62" s="37" t="s">
        <v>126</v>
      </c>
      <c r="D62" s="70" t="s">
        <v>127</v>
      </c>
      <c r="E62" s="41">
        <v>1000</v>
      </c>
      <c r="F62" s="42">
        <v>1032323.5</v>
      </c>
      <c r="G62" s="42">
        <v>0.46937359066938972</v>
      </c>
      <c r="H62" s="37" t="s">
        <v>276</v>
      </c>
    </row>
    <row r="63" spans="1:8" s="28" customFormat="1" x14ac:dyDescent="0.25">
      <c r="A63" s="88" t="s">
        <v>801</v>
      </c>
      <c r="B63" s="40" t="s">
        <v>802</v>
      </c>
      <c r="C63" s="37" t="s">
        <v>126</v>
      </c>
      <c r="D63" s="70" t="s">
        <v>127</v>
      </c>
      <c r="E63" s="41">
        <v>10</v>
      </c>
      <c r="F63" s="42">
        <v>1029434.11</v>
      </c>
      <c r="G63" s="42">
        <v>0.46805985194393762</v>
      </c>
      <c r="H63" s="37" t="s">
        <v>150</v>
      </c>
    </row>
    <row r="64" spans="1:8" s="28" customFormat="1" ht="30" x14ac:dyDescent="0.25">
      <c r="A64" s="88" t="s">
        <v>868</v>
      </c>
      <c r="B64" s="40" t="s">
        <v>869</v>
      </c>
      <c r="C64" s="37" t="s">
        <v>126</v>
      </c>
      <c r="D64" s="70" t="s">
        <v>127</v>
      </c>
      <c r="E64" s="41">
        <v>10</v>
      </c>
      <c r="F64" s="42">
        <v>1017783.9</v>
      </c>
      <c r="G64" s="42">
        <v>0.46276277123255949</v>
      </c>
      <c r="H64" s="37" t="s">
        <v>150</v>
      </c>
    </row>
    <row r="65" spans="1:8" s="28" customFormat="1" x14ac:dyDescent="0.25">
      <c r="A65" s="88" t="s">
        <v>490</v>
      </c>
      <c r="B65" s="40" t="s">
        <v>491</v>
      </c>
      <c r="C65" s="37" t="s">
        <v>126</v>
      </c>
      <c r="D65" s="70" t="s">
        <v>127</v>
      </c>
      <c r="E65" s="41">
        <v>1</v>
      </c>
      <c r="F65" s="42">
        <v>1011884.61</v>
      </c>
      <c r="G65" s="42">
        <v>0.46008050067521955</v>
      </c>
      <c r="H65" s="37" t="s">
        <v>150</v>
      </c>
    </row>
    <row r="66" spans="1:8" s="28" customFormat="1" x14ac:dyDescent="0.25">
      <c r="A66" s="88" t="s">
        <v>492</v>
      </c>
      <c r="B66" s="40" t="s">
        <v>493</v>
      </c>
      <c r="C66" s="37" t="s">
        <v>126</v>
      </c>
      <c r="D66" s="70" t="s">
        <v>127</v>
      </c>
      <c r="E66" s="41">
        <v>1</v>
      </c>
      <c r="F66" s="42">
        <v>1002780.58</v>
      </c>
      <c r="G66" s="42">
        <v>0.4559411090497632</v>
      </c>
      <c r="H66" s="37" t="s">
        <v>150</v>
      </c>
    </row>
    <row r="67" spans="1:8" s="28" customFormat="1" x14ac:dyDescent="0.25">
      <c r="A67" s="88" t="s">
        <v>803</v>
      </c>
      <c r="B67" s="40" t="s">
        <v>804</v>
      </c>
      <c r="C67" s="37" t="s">
        <v>126</v>
      </c>
      <c r="D67" s="70" t="s">
        <v>127</v>
      </c>
      <c r="E67" s="41">
        <v>1</v>
      </c>
      <c r="F67" s="42">
        <v>998240.15</v>
      </c>
      <c r="G67" s="42">
        <v>0.45387668066826942</v>
      </c>
      <c r="H67" s="37" t="s">
        <v>150</v>
      </c>
    </row>
    <row r="68" spans="1:8" s="28" customFormat="1" x14ac:dyDescent="0.25">
      <c r="A68" s="88" t="s">
        <v>730</v>
      </c>
      <c r="B68" s="40" t="s">
        <v>731</v>
      </c>
      <c r="C68" s="37" t="s">
        <v>126</v>
      </c>
      <c r="D68" s="70" t="s">
        <v>127</v>
      </c>
      <c r="E68" s="41">
        <v>1</v>
      </c>
      <c r="F68" s="42">
        <v>980860.25</v>
      </c>
      <c r="G68" s="42">
        <v>0.44597444259224484</v>
      </c>
      <c r="H68" s="37" t="s">
        <v>150</v>
      </c>
    </row>
    <row r="69" spans="1:8" s="28" customFormat="1" x14ac:dyDescent="0.25">
      <c r="A69" s="43"/>
      <c r="B69" s="43"/>
      <c r="C69" s="71"/>
      <c r="D69" s="72"/>
      <c r="E69" s="41"/>
      <c r="F69" s="42"/>
      <c r="G69" s="42"/>
      <c r="H69" s="37"/>
    </row>
    <row r="70" spans="1:8" s="28" customFormat="1" x14ac:dyDescent="0.25">
      <c r="A70" s="38" t="s">
        <v>134</v>
      </c>
      <c r="B70" s="40"/>
      <c r="C70" s="37"/>
      <c r="D70" s="70"/>
      <c r="E70" s="41"/>
      <c r="F70" s="42"/>
      <c r="G70" s="42"/>
      <c r="H70" s="37"/>
    </row>
    <row r="71" spans="1:8" s="28" customFormat="1" x14ac:dyDescent="0.25">
      <c r="A71" s="40" t="s">
        <v>135</v>
      </c>
      <c r="B71" s="40"/>
      <c r="C71" s="37"/>
      <c r="D71" s="70"/>
      <c r="E71" s="41"/>
      <c r="F71" s="42"/>
      <c r="G71" s="42"/>
      <c r="H71" s="37"/>
    </row>
    <row r="72" spans="1:8" s="28" customFormat="1" ht="30" x14ac:dyDescent="0.25">
      <c r="A72" s="88" t="s">
        <v>213</v>
      </c>
      <c r="B72" s="40" t="s">
        <v>412</v>
      </c>
      <c r="C72" s="37" t="s">
        <v>136</v>
      </c>
      <c r="D72" s="70" t="s">
        <v>137</v>
      </c>
      <c r="E72" s="41">
        <v>4641.1859999999997</v>
      </c>
      <c r="F72" s="42">
        <v>6388278.3200000003</v>
      </c>
      <c r="G72" s="42">
        <v>2.9046022232893245</v>
      </c>
      <c r="H72" s="37"/>
    </row>
    <row r="73" spans="1:8" s="28" customFormat="1" x14ac:dyDescent="0.25">
      <c r="A73" s="40"/>
      <c r="B73" s="40"/>
      <c r="C73" s="37"/>
      <c r="D73" s="70"/>
      <c r="E73" s="41"/>
      <c r="F73" s="42"/>
      <c r="G73" s="42"/>
      <c r="H73" s="37"/>
    </row>
    <row r="74" spans="1:8" s="28" customFormat="1" x14ac:dyDescent="0.25">
      <c r="A74" s="69" t="s">
        <v>265</v>
      </c>
      <c r="B74" s="40"/>
      <c r="C74" s="37"/>
      <c r="D74" s="70"/>
      <c r="E74" s="41"/>
      <c r="F74" s="42"/>
      <c r="G74" s="42"/>
      <c r="H74" s="37"/>
    </row>
    <row r="75" spans="1:8" s="28" customFormat="1" x14ac:dyDescent="0.25">
      <c r="A75" s="89" t="s">
        <v>608</v>
      </c>
      <c r="B75" s="40"/>
      <c r="C75" s="37"/>
      <c r="D75" s="70"/>
      <c r="E75" s="41"/>
      <c r="F75" s="42">
        <v>8195411.1299999999</v>
      </c>
      <c r="G75" s="42">
        <v>3.7262636655079349</v>
      </c>
      <c r="H75" s="37"/>
    </row>
    <row r="76" spans="1:8" s="28" customFormat="1" x14ac:dyDescent="0.25">
      <c r="A76" s="70" t="s">
        <v>609</v>
      </c>
      <c r="B76" s="40"/>
      <c r="C76" s="37"/>
      <c r="D76" s="70"/>
      <c r="E76" s="41"/>
      <c r="F76" s="42">
        <v>0.8</v>
      </c>
      <c r="G76" s="42" t="s">
        <v>707</v>
      </c>
      <c r="H76" s="37"/>
    </row>
    <row r="77" spans="1:8" s="28" customFormat="1" x14ac:dyDescent="0.25">
      <c r="A77" s="70" t="s">
        <v>610</v>
      </c>
      <c r="B77" s="40"/>
      <c r="C77" s="37"/>
      <c r="D77" s="70"/>
      <c r="E77" s="41"/>
      <c r="F77" s="42">
        <v>-293197.25</v>
      </c>
      <c r="G77" s="42">
        <v>-0.13330963647344163</v>
      </c>
      <c r="H77" s="37"/>
    </row>
    <row r="78" spans="1:8" s="28" customFormat="1" x14ac:dyDescent="0.25">
      <c r="A78" s="31" t="s">
        <v>138</v>
      </c>
      <c r="B78" s="31"/>
      <c r="C78" s="31"/>
      <c r="D78" s="69"/>
      <c r="E78" s="36">
        <f>SUM(E6:E77)</f>
        <v>23269.186000000002</v>
      </c>
      <c r="F78" s="36">
        <f>SUM(F6:F77)</f>
        <v>219936426.01999995</v>
      </c>
      <c r="G78" s="36">
        <f>SUM(G6:G77)</f>
        <v>100</v>
      </c>
      <c r="H78" s="37"/>
    </row>
    <row r="79" spans="1:8" s="28" customFormat="1" x14ac:dyDescent="0.25">
      <c r="A79" s="48"/>
      <c r="B79" s="48"/>
      <c r="C79" s="55"/>
      <c r="D79" s="55"/>
      <c r="E79" s="32"/>
      <c r="F79" s="35"/>
      <c r="G79" s="32"/>
      <c r="H79" s="37"/>
    </row>
    <row r="80" spans="1:8" s="28" customFormat="1" x14ac:dyDescent="0.25">
      <c r="A80" s="44" t="s">
        <v>28</v>
      </c>
      <c r="B80" s="112">
        <v>7.49</v>
      </c>
      <c r="C80" s="113"/>
      <c r="D80" s="113"/>
      <c r="E80" s="113"/>
      <c r="F80" s="113"/>
      <c r="G80" s="113"/>
      <c r="H80" s="114"/>
    </row>
    <row r="81" spans="1:8" s="28" customFormat="1" x14ac:dyDescent="0.25">
      <c r="A81" s="44" t="s">
        <v>162</v>
      </c>
      <c r="B81" s="112">
        <v>5.01</v>
      </c>
      <c r="C81" s="113"/>
      <c r="D81" s="113"/>
      <c r="E81" s="113"/>
      <c r="F81" s="113"/>
      <c r="G81" s="113"/>
      <c r="H81" s="114"/>
    </row>
    <row r="82" spans="1:8" s="28" customFormat="1" ht="30" x14ac:dyDescent="0.25">
      <c r="A82" s="38" t="s">
        <v>163</v>
      </c>
      <c r="B82" s="112">
        <v>7.09</v>
      </c>
      <c r="C82" s="113"/>
      <c r="D82" s="113"/>
      <c r="E82" s="113"/>
      <c r="F82" s="113"/>
      <c r="G82" s="113"/>
      <c r="H82" s="114"/>
    </row>
    <row r="83" spans="1:8" s="28" customFormat="1" x14ac:dyDescent="0.25">
      <c r="A83" s="44"/>
      <c r="B83" s="44"/>
      <c r="C83" s="53"/>
      <c r="D83" s="53"/>
      <c r="E83" s="49"/>
      <c r="F83" s="35"/>
      <c r="G83" s="32"/>
      <c r="H83" s="37"/>
    </row>
    <row r="84" spans="1:8" s="28" customFormat="1" x14ac:dyDescent="0.25">
      <c r="A84" s="50" t="s">
        <v>59</v>
      </c>
      <c r="B84" s="50"/>
      <c r="C84" s="73"/>
      <c r="D84" s="73"/>
      <c r="E84" s="51"/>
      <c r="F84" s="35"/>
      <c r="G84" s="32"/>
      <c r="H84" s="37"/>
    </row>
    <row r="85" spans="1:8" s="28" customFormat="1" x14ac:dyDescent="0.25">
      <c r="A85" s="40" t="s">
        <v>164</v>
      </c>
      <c r="B85" s="40"/>
      <c r="C85" s="37"/>
      <c r="D85" s="37"/>
      <c r="E85" s="41"/>
      <c r="F85" s="42">
        <v>0</v>
      </c>
      <c r="G85" s="42">
        <v>0</v>
      </c>
      <c r="H85" s="37"/>
    </row>
    <row r="86" spans="1:8" x14ac:dyDescent="0.25">
      <c r="A86" s="48" t="s">
        <v>165</v>
      </c>
      <c r="B86" s="48"/>
      <c r="C86" s="55"/>
      <c r="D86" s="55"/>
      <c r="E86" s="49"/>
      <c r="F86" s="42">
        <v>0</v>
      </c>
      <c r="G86" s="42">
        <v>0</v>
      </c>
      <c r="H86" s="37"/>
    </row>
    <row r="87" spans="1:8" x14ac:dyDescent="0.25">
      <c r="A87" s="48" t="s">
        <v>60</v>
      </c>
      <c r="B87" s="48"/>
      <c r="C87" s="55"/>
      <c r="D87" s="55"/>
      <c r="E87" s="49"/>
      <c r="F87" s="42">
        <v>185151666.02999997</v>
      </c>
      <c r="G87" s="42">
        <v>84.184175118478635</v>
      </c>
      <c r="H87" s="37"/>
    </row>
    <row r="88" spans="1:8" x14ac:dyDescent="0.25">
      <c r="A88" s="48" t="s">
        <v>166</v>
      </c>
      <c r="B88" s="48"/>
      <c r="C88" s="55"/>
      <c r="D88" s="55"/>
      <c r="E88" s="49"/>
      <c r="F88" s="42">
        <v>0</v>
      </c>
      <c r="G88" s="42">
        <v>0</v>
      </c>
      <c r="H88" s="37"/>
    </row>
    <row r="89" spans="1:8" x14ac:dyDescent="0.25">
      <c r="A89" s="48" t="s">
        <v>167</v>
      </c>
      <c r="B89" s="48"/>
      <c r="C89" s="55"/>
      <c r="D89" s="55"/>
      <c r="E89" s="49"/>
      <c r="F89" s="42">
        <v>20494266.989999998</v>
      </c>
      <c r="G89" s="42">
        <v>9.3182686291975774</v>
      </c>
      <c r="H89" s="37"/>
    </row>
    <row r="90" spans="1:8" x14ac:dyDescent="0.25">
      <c r="A90" s="48" t="s">
        <v>168</v>
      </c>
      <c r="B90" s="48"/>
      <c r="C90" s="55"/>
      <c r="D90" s="55"/>
      <c r="E90" s="49"/>
      <c r="F90" s="42">
        <v>0</v>
      </c>
      <c r="G90" s="42">
        <v>0</v>
      </c>
      <c r="H90" s="37"/>
    </row>
    <row r="91" spans="1:8" x14ac:dyDescent="0.25">
      <c r="A91" s="48" t="s">
        <v>169</v>
      </c>
      <c r="B91" s="48"/>
      <c r="C91" s="55"/>
      <c r="D91" s="55"/>
      <c r="E91" s="49"/>
      <c r="F91" s="42">
        <v>0</v>
      </c>
      <c r="G91" s="42">
        <v>0</v>
      </c>
      <c r="H91" s="37"/>
    </row>
    <row r="92" spans="1:8" x14ac:dyDescent="0.25">
      <c r="A92" s="48" t="s">
        <v>170</v>
      </c>
      <c r="B92" s="48"/>
      <c r="C92" s="55"/>
      <c r="D92" s="55"/>
      <c r="E92" s="49"/>
      <c r="F92" s="42">
        <v>0</v>
      </c>
      <c r="G92" s="42">
        <v>0</v>
      </c>
      <c r="H92" s="37"/>
    </row>
    <row r="93" spans="1:8" x14ac:dyDescent="0.25">
      <c r="A93" s="48" t="s">
        <v>171</v>
      </c>
      <c r="B93" s="48"/>
      <c r="C93" s="55"/>
      <c r="D93" s="55"/>
      <c r="E93" s="49"/>
      <c r="F93" s="42">
        <v>0</v>
      </c>
      <c r="G93" s="42">
        <v>0</v>
      </c>
      <c r="H93" s="37"/>
    </row>
    <row r="94" spans="1:8" x14ac:dyDescent="0.25">
      <c r="A94" s="48" t="s">
        <v>172</v>
      </c>
      <c r="B94" s="48"/>
      <c r="C94" s="55"/>
      <c r="D94" s="55"/>
      <c r="E94" s="49"/>
      <c r="F94" s="42">
        <v>0</v>
      </c>
      <c r="G94" s="42">
        <v>0</v>
      </c>
      <c r="H94" s="37"/>
    </row>
    <row r="95" spans="1:8" x14ac:dyDescent="0.25">
      <c r="A95" s="48" t="s">
        <v>173</v>
      </c>
      <c r="B95" s="48"/>
      <c r="C95" s="55"/>
      <c r="D95" s="55"/>
      <c r="E95" s="49"/>
      <c r="F95" s="42">
        <v>0</v>
      </c>
      <c r="G95" s="42">
        <v>0</v>
      </c>
      <c r="H95" s="37"/>
    </row>
    <row r="96" spans="1:8" x14ac:dyDescent="0.25">
      <c r="A96" s="48" t="s">
        <v>174</v>
      </c>
      <c r="B96" s="48"/>
      <c r="C96" s="55"/>
      <c r="D96" s="55"/>
      <c r="E96" s="49"/>
      <c r="F96" s="42">
        <v>0</v>
      </c>
      <c r="G96" s="42">
        <v>0</v>
      </c>
      <c r="H96" s="37"/>
    </row>
    <row r="97" spans="1:8" x14ac:dyDescent="0.25">
      <c r="A97" s="48" t="s">
        <v>175</v>
      </c>
      <c r="B97" s="48"/>
      <c r="C97" s="55"/>
      <c r="D97" s="55"/>
      <c r="E97" s="49"/>
      <c r="F97" s="42">
        <v>0</v>
      </c>
      <c r="G97" s="42">
        <v>0</v>
      </c>
      <c r="H97" s="37"/>
    </row>
    <row r="98" spans="1:8" x14ac:dyDescent="0.25">
      <c r="A98" s="103" t="s">
        <v>586</v>
      </c>
      <c r="B98" s="48"/>
      <c r="C98" s="55"/>
      <c r="D98" s="55"/>
      <c r="E98" s="49"/>
      <c r="F98" s="42">
        <v>0</v>
      </c>
      <c r="G98" s="42">
        <v>0</v>
      </c>
      <c r="H98" s="37"/>
    </row>
    <row r="99" spans="1:8" x14ac:dyDescent="0.25">
      <c r="A99" s="104" t="s">
        <v>587</v>
      </c>
      <c r="B99" s="48"/>
      <c r="C99" s="55"/>
      <c r="D99" s="55"/>
      <c r="E99" s="49"/>
      <c r="F99" s="42">
        <v>0</v>
      </c>
      <c r="G99" s="42">
        <v>0</v>
      </c>
      <c r="H99" s="37"/>
    </row>
    <row r="100" spans="1:8" x14ac:dyDescent="0.25">
      <c r="A100" s="52" t="s">
        <v>26</v>
      </c>
      <c r="B100" s="53"/>
      <c r="C100" s="53"/>
      <c r="D100" s="53"/>
      <c r="E100" s="49"/>
      <c r="F100" s="36">
        <f>SUM(F85:F99)</f>
        <v>205645933.01999998</v>
      </c>
      <c r="G100" s="36">
        <f>SUM(G85:G99)</f>
        <v>93.50244374767621</v>
      </c>
      <c r="H100" s="37"/>
    </row>
    <row r="101" spans="1:8" x14ac:dyDescent="0.25">
      <c r="A101" s="52"/>
      <c r="B101" s="53"/>
      <c r="C101" s="53"/>
      <c r="D101" s="53"/>
      <c r="E101" s="49"/>
      <c r="F101" s="42"/>
      <c r="G101" s="36"/>
      <c r="H101" s="37"/>
    </row>
    <row r="102" spans="1:8" x14ac:dyDescent="0.25">
      <c r="A102" s="54" t="s">
        <v>176</v>
      </c>
      <c r="B102" s="55"/>
      <c r="C102" s="55"/>
      <c r="D102" s="55"/>
      <c r="E102" s="49"/>
      <c r="F102" s="42">
        <v>0</v>
      </c>
      <c r="G102" s="42">
        <v>0</v>
      </c>
      <c r="H102" s="37"/>
    </row>
    <row r="103" spans="1:8" x14ac:dyDescent="0.25">
      <c r="A103" s="54" t="s">
        <v>29</v>
      </c>
      <c r="B103" s="55"/>
      <c r="C103" s="55"/>
      <c r="D103" s="55"/>
      <c r="E103" s="49"/>
      <c r="F103" s="42">
        <v>0</v>
      </c>
      <c r="G103" s="42">
        <v>0</v>
      </c>
      <c r="H103" s="37"/>
    </row>
    <row r="104" spans="1:8" x14ac:dyDescent="0.25">
      <c r="A104" s="54" t="s">
        <v>177</v>
      </c>
      <c r="B104" s="55"/>
      <c r="C104" s="55"/>
      <c r="D104" s="55"/>
      <c r="E104" s="49"/>
      <c r="F104" s="42">
        <v>0</v>
      </c>
      <c r="G104" s="42">
        <v>0</v>
      </c>
      <c r="H104" s="37"/>
    </row>
    <row r="105" spans="1:8" x14ac:dyDescent="0.25">
      <c r="A105" s="54" t="s">
        <v>178</v>
      </c>
      <c r="B105" s="55"/>
      <c r="C105" s="55"/>
      <c r="D105" s="55"/>
      <c r="E105" s="49"/>
      <c r="F105" s="42">
        <v>6388278.3200000003</v>
      </c>
      <c r="G105" s="42">
        <v>2.9046022232893245</v>
      </c>
      <c r="H105" s="37"/>
    </row>
    <row r="106" spans="1:8" x14ac:dyDescent="0.25">
      <c r="A106" s="48" t="s">
        <v>179</v>
      </c>
      <c r="B106" s="55"/>
      <c r="C106" s="55"/>
      <c r="D106" s="55"/>
      <c r="E106" s="49"/>
      <c r="F106" s="42">
        <v>7902214.6799999997</v>
      </c>
      <c r="G106" s="42">
        <v>3.5929540290344666</v>
      </c>
      <c r="H106" s="37"/>
    </row>
    <row r="107" spans="1:8" x14ac:dyDescent="0.25">
      <c r="A107" s="48" t="s">
        <v>180</v>
      </c>
      <c r="B107" s="55"/>
      <c r="C107" s="55"/>
      <c r="D107" s="55"/>
      <c r="E107" s="49"/>
      <c r="F107" s="42">
        <v>0</v>
      </c>
      <c r="G107" s="42">
        <v>0</v>
      </c>
      <c r="H107" s="37"/>
    </row>
    <row r="108" spans="1:8" x14ac:dyDescent="0.25">
      <c r="A108" s="48" t="s">
        <v>181</v>
      </c>
      <c r="B108" s="48"/>
      <c r="C108" s="55"/>
      <c r="D108" s="55"/>
      <c r="E108" s="49"/>
      <c r="F108" s="42">
        <v>0</v>
      </c>
      <c r="G108" s="42">
        <v>0</v>
      </c>
      <c r="H108" s="48"/>
    </row>
    <row r="109" spans="1:8" x14ac:dyDescent="0.25">
      <c r="A109" s="52" t="s">
        <v>27</v>
      </c>
      <c r="B109" s="48"/>
      <c r="C109" s="55"/>
      <c r="D109" s="55"/>
      <c r="E109" s="49"/>
      <c r="F109" s="56">
        <f>SUM(F100:F108)</f>
        <v>219936426.01999998</v>
      </c>
      <c r="G109" s="56">
        <f>SUM(G100:G108)</f>
        <v>100.00000000000001</v>
      </c>
      <c r="H109" s="48"/>
    </row>
    <row r="110" spans="1:8" x14ac:dyDescent="0.25">
      <c r="A110" s="48"/>
      <c r="B110" s="48"/>
      <c r="C110" s="55"/>
      <c r="D110" s="55"/>
      <c r="E110" s="49"/>
      <c r="F110" s="49"/>
      <c r="G110" s="49"/>
      <c r="H110" s="48"/>
    </row>
    <row r="111" spans="1:8" x14ac:dyDescent="0.25">
      <c r="A111" s="44" t="s">
        <v>139</v>
      </c>
      <c r="B111" s="115">
        <v>17397470.670499999</v>
      </c>
      <c r="C111" s="116"/>
      <c r="D111" s="116"/>
      <c r="E111" s="116"/>
      <c r="F111" s="116"/>
      <c r="G111" s="116"/>
      <c r="H111" s="117"/>
    </row>
    <row r="112" spans="1:8" x14ac:dyDescent="0.25">
      <c r="A112" s="44" t="s">
        <v>140</v>
      </c>
      <c r="B112" s="115">
        <v>12.6419</v>
      </c>
      <c r="C112" s="116"/>
      <c r="D112" s="116"/>
      <c r="E112" s="116"/>
      <c r="F112" s="116"/>
      <c r="G112" s="116"/>
      <c r="H112" s="117"/>
    </row>
    <row r="113" spans="1:8" x14ac:dyDescent="0.25">
      <c r="A113" s="57"/>
      <c r="B113" s="57"/>
      <c r="C113" s="57"/>
      <c r="D113" s="57"/>
      <c r="E113" s="58"/>
      <c r="F113" s="59"/>
      <c r="G113" s="60"/>
      <c r="H113" s="74"/>
    </row>
    <row r="114" spans="1:8" x14ac:dyDescent="0.25">
      <c r="A114" s="83" t="s">
        <v>740</v>
      </c>
      <c r="B114" s="57"/>
      <c r="C114" s="57"/>
      <c r="D114" s="57"/>
      <c r="E114" s="58"/>
      <c r="F114" s="59"/>
      <c r="G114" s="60"/>
      <c r="H114" s="74"/>
    </row>
    <row r="115" spans="1:8" x14ac:dyDescent="0.25">
      <c r="A115" s="57"/>
      <c r="B115" s="57"/>
      <c r="C115" s="57"/>
      <c r="D115" s="57"/>
      <c r="E115" s="58"/>
      <c r="F115" s="59"/>
      <c r="G115" s="60"/>
      <c r="H115" s="74"/>
    </row>
    <row r="116" spans="1:8" x14ac:dyDescent="0.25">
      <c r="A116" s="61" t="s">
        <v>141</v>
      </c>
      <c r="C116" s="62"/>
      <c r="D116" s="62"/>
    </row>
    <row r="117" spans="1:8" x14ac:dyDescent="0.25">
      <c r="A117" s="105" t="s">
        <v>589</v>
      </c>
      <c r="C117" s="62"/>
      <c r="D117" s="62"/>
      <c r="F117" s="25" t="s">
        <v>30</v>
      </c>
    </row>
    <row r="118" spans="1:8" x14ac:dyDescent="0.25">
      <c r="A118" s="65"/>
      <c r="C118" s="62"/>
      <c r="D118" s="62"/>
      <c r="F118" s="25"/>
    </row>
    <row r="119" spans="1:8" x14ac:dyDescent="0.25">
      <c r="A119" s="106" t="s">
        <v>588</v>
      </c>
      <c r="C119" s="62"/>
      <c r="D119" s="62"/>
      <c r="F119" s="25" t="s">
        <v>30</v>
      </c>
    </row>
    <row r="120" spans="1:8" x14ac:dyDescent="0.25">
      <c r="A120" s="61"/>
      <c r="C120" s="62"/>
      <c r="D120" s="62"/>
      <c r="F120" s="25"/>
    </row>
    <row r="121" spans="1:8" x14ac:dyDescent="0.25">
      <c r="A121" s="62" t="s">
        <v>142</v>
      </c>
      <c r="C121" s="62"/>
      <c r="D121" s="62"/>
      <c r="F121" s="64">
        <v>12.5648</v>
      </c>
    </row>
    <row r="122" spans="1:8" x14ac:dyDescent="0.25">
      <c r="A122" s="62" t="s">
        <v>143</v>
      </c>
      <c r="C122" s="62"/>
      <c r="D122" s="62"/>
      <c r="F122" s="64">
        <v>12.6419</v>
      </c>
    </row>
    <row r="123" spans="1:8" x14ac:dyDescent="0.25">
      <c r="C123" s="62"/>
      <c r="D123" s="62"/>
      <c r="F123" s="64"/>
    </row>
    <row r="124" spans="1:8" x14ac:dyDescent="0.25">
      <c r="A124" s="62" t="s">
        <v>144</v>
      </c>
      <c r="C124" s="62"/>
      <c r="D124" s="62"/>
      <c r="F124" s="25" t="s">
        <v>30</v>
      </c>
    </row>
    <row r="125" spans="1:8" x14ac:dyDescent="0.25">
      <c r="C125" s="62"/>
      <c r="D125" s="62"/>
      <c r="F125" s="25"/>
    </row>
    <row r="126" spans="1:8" x14ac:dyDescent="0.25">
      <c r="A126" s="62" t="s">
        <v>145</v>
      </c>
      <c r="C126" s="62"/>
      <c r="D126" s="62"/>
      <c r="F126" s="25"/>
    </row>
    <row r="127" spans="1:8" x14ac:dyDescent="0.25">
      <c r="A127" s="62" t="s">
        <v>182</v>
      </c>
      <c r="C127" s="62"/>
      <c r="D127" s="62"/>
      <c r="F127" s="25">
        <v>106293610.73999999</v>
      </c>
    </row>
    <row r="128" spans="1:8" x14ac:dyDescent="0.25">
      <c r="A128" s="62" t="s">
        <v>183</v>
      </c>
      <c r="C128" s="62"/>
      <c r="D128" s="62"/>
      <c r="F128" s="25">
        <v>48.33</v>
      </c>
    </row>
    <row r="129" spans="3:4" x14ac:dyDescent="0.25">
      <c r="C129" s="62"/>
      <c r="D129" s="62"/>
    </row>
    <row r="130" spans="3:4" x14ac:dyDescent="0.25">
      <c r="C130" s="62"/>
      <c r="D130" s="62"/>
    </row>
  </sheetData>
  <mergeCells count="6">
    <mergeCell ref="B111:H111"/>
    <mergeCell ref="B112:H112"/>
    <mergeCell ref="A4:H4"/>
    <mergeCell ref="B80:H80"/>
    <mergeCell ref="B81:H81"/>
    <mergeCell ref="B82:H82"/>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52"/>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924</v>
      </c>
      <c r="B1" s="1"/>
      <c r="C1" s="1"/>
      <c r="D1" s="1"/>
      <c r="E1" s="25"/>
      <c r="F1" s="26"/>
      <c r="G1" s="26"/>
      <c r="H1" s="27"/>
    </row>
    <row r="2" spans="1:8" s="28" customFormat="1" x14ac:dyDescent="0.25">
      <c r="A2" s="1" t="s">
        <v>931</v>
      </c>
      <c r="B2" s="1"/>
      <c r="C2" s="1"/>
      <c r="D2" s="1"/>
      <c r="E2" s="26"/>
      <c r="F2" s="26"/>
      <c r="G2" s="26"/>
      <c r="H2" s="27"/>
    </row>
    <row r="3" spans="1:8" s="28" customFormat="1" x14ac:dyDescent="0.25">
      <c r="A3" s="1" t="s">
        <v>997</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33" t="s">
        <v>146</v>
      </c>
      <c r="B6" s="33"/>
      <c r="C6" s="33"/>
      <c r="D6" s="33"/>
      <c r="E6" s="34"/>
      <c r="F6" s="35"/>
      <c r="G6" s="36"/>
      <c r="H6" s="37"/>
    </row>
    <row r="7" spans="1:8" s="28" customFormat="1" x14ac:dyDescent="0.25">
      <c r="A7" s="38" t="s">
        <v>164</v>
      </c>
      <c r="B7" s="38"/>
      <c r="C7" s="38"/>
      <c r="D7" s="38"/>
      <c r="E7" s="39"/>
      <c r="F7" s="35"/>
      <c r="G7" s="36"/>
      <c r="H7" s="37"/>
    </row>
    <row r="8" spans="1:8" s="28" customFormat="1" x14ac:dyDescent="0.25">
      <c r="A8" s="40" t="s">
        <v>970</v>
      </c>
      <c r="B8" s="40" t="s">
        <v>971</v>
      </c>
      <c r="C8" s="40"/>
      <c r="D8" s="40"/>
      <c r="E8" s="41">
        <v>700000</v>
      </c>
      <c r="F8" s="42">
        <v>68310130</v>
      </c>
      <c r="G8" s="42">
        <v>26.713378221057422</v>
      </c>
      <c r="H8" s="37"/>
    </row>
    <row r="9" spans="1:8" s="28" customFormat="1" x14ac:dyDescent="0.25">
      <c r="A9" s="40" t="s">
        <v>732</v>
      </c>
      <c r="B9" s="40" t="s">
        <v>733</v>
      </c>
      <c r="C9" s="40"/>
      <c r="D9" s="40"/>
      <c r="E9" s="41">
        <v>430000</v>
      </c>
      <c r="F9" s="42">
        <v>44275853</v>
      </c>
      <c r="G9" s="42">
        <v>17.314527248724897</v>
      </c>
      <c r="H9" s="37"/>
    </row>
    <row r="10" spans="1:8" s="28" customFormat="1" x14ac:dyDescent="0.25">
      <c r="A10" s="40" t="s">
        <v>327</v>
      </c>
      <c r="B10" s="40" t="s">
        <v>328</v>
      </c>
      <c r="C10" s="40"/>
      <c r="D10" s="40"/>
      <c r="E10" s="41">
        <v>250000</v>
      </c>
      <c r="F10" s="42">
        <v>25776275</v>
      </c>
      <c r="G10" s="42">
        <v>10.080077189210252</v>
      </c>
      <c r="H10" s="37"/>
    </row>
    <row r="11" spans="1:8" s="28" customFormat="1" x14ac:dyDescent="0.25">
      <c r="A11" s="40" t="s">
        <v>392</v>
      </c>
      <c r="B11" s="40" t="s">
        <v>393</v>
      </c>
      <c r="C11" s="40"/>
      <c r="D11" s="40"/>
      <c r="E11" s="41">
        <v>148000</v>
      </c>
      <c r="F11" s="42">
        <v>15451229.6</v>
      </c>
      <c r="G11" s="42">
        <v>6.0423620960053475</v>
      </c>
      <c r="H11" s="37"/>
    </row>
    <row r="12" spans="1:8" s="28" customFormat="1" x14ac:dyDescent="0.25">
      <c r="A12" s="40" t="s">
        <v>695</v>
      </c>
      <c r="B12" s="40" t="s">
        <v>696</v>
      </c>
      <c r="C12" s="40"/>
      <c r="D12" s="40"/>
      <c r="E12" s="41">
        <v>100000</v>
      </c>
      <c r="F12" s="42">
        <v>10422520</v>
      </c>
      <c r="G12" s="42">
        <v>4.0758335370835255</v>
      </c>
      <c r="H12" s="37"/>
    </row>
    <row r="13" spans="1:8" s="28" customFormat="1" x14ac:dyDescent="0.25">
      <c r="A13" s="40" t="s">
        <v>890</v>
      </c>
      <c r="B13" s="40" t="s">
        <v>891</v>
      </c>
      <c r="C13" s="40"/>
      <c r="D13" s="40"/>
      <c r="E13" s="41">
        <v>100000</v>
      </c>
      <c r="F13" s="42">
        <v>10074960</v>
      </c>
      <c r="G13" s="42">
        <v>3.9399166279148452</v>
      </c>
      <c r="H13" s="37"/>
    </row>
    <row r="14" spans="1:8" s="28" customFormat="1" x14ac:dyDescent="0.25">
      <c r="A14" s="40" t="s">
        <v>974</v>
      </c>
      <c r="B14" s="40" t="s">
        <v>975</v>
      </c>
      <c r="C14" s="40"/>
      <c r="D14" s="40"/>
      <c r="E14" s="41">
        <v>100000</v>
      </c>
      <c r="F14" s="42">
        <v>9965860</v>
      </c>
      <c r="G14" s="42">
        <v>3.8972519519155848</v>
      </c>
      <c r="H14" s="37"/>
    </row>
    <row r="15" spans="1:8" s="28" customFormat="1" x14ac:dyDescent="0.25">
      <c r="A15" s="40" t="s">
        <v>325</v>
      </c>
      <c r="B15" s="40" t="s">
        <v>326</v>
      </c>
      <c r="C15" s="40"/>
      <c r="D15" s="40"/>
      <c r="E15" s="41">
        <v>54000</v>
      </c>
      <c r="F15" s="42">
        <v>5666776.2000000002</v>
      </c>
      <c r="G15" s="42">
        <v>2.2160510589671922</v>
      </c>
      <c r="H15" s="37"/>
    </row>
    <row r="16" spans="1:8" s="28" customFormat="1" x14ac:dyDescent="0.25">
      <c r="A16" s="40" t="s">
        <v>902</v>
      </c>
      <c r="B16" s="40" t="s">
        <v>903</v>
      </c>
      <c r="C16" s="40"/>
      <c r="D16" s="40"/>
      <c r="E16" s="41">
        <v>50000</v>
      </c>
      <c r="F16" s="42">
        <v>5126130</v>
      </c>
      <c r="G16" s="42">
        <v>2.0046258073335403</v>
      </c>
      <c r="H16" s="37"/>
    </row>
    <row r="17" spans="1:8" s="28" customFormat="1" x14ac:dyDescent="0.25">
      <c r="A17" s="40" t="s">
        <v>940</v>
      </c>
      <c r="B17" s="40" t="s">
        <v>941</v>
      </c>
      <c r="C17" s="40"/>
      <c r="D17" s="40"/>
      <c r="E17" s="41">
        <v>30000</v>
      </c>
      <c r="F17" s="42">
        <v>2985015</v>
      </c>
      <c r="G17" s="42">
        <v>1.1673207866904911</v>
      </c>
      <c r="H17" s="37"/>
    </row>
    <row r="18" spans="1:8" s="28" customFormat="1" x14ac:dyDescent="0.25">
      <c r="A18" s="43"/>
      <c r="B18" s="43"/>
      <c r="C18" s="43"/>
      <c r="D18" s="43"/>
      <c r="E18" s="41"/>
      <c r="F18" s="42"/>
      <c r="G18" s="42"/>
      <c r="H18" s="37"/>
    </row>
    <row r="19" spans="1:8" s="28" customFormat="1" x14ac:dyDescent="0.25">
      <c r="A19" s="44" t="s">
        <v>165</v>
      </c>
      <c r="B19" s="44"/>
      <c r="C19" s="44"/>
      <c r="D19" s="44"/>
      <c r="E19" s="41"/>
      <c r="F19" s="35"/>
      <c r="G19" s="36"/>
      <c r="H19" s="37"/>
    </row>
    <row r="20" spans="1:8" s="28" customFormat="1" x14ac:dyDescent="0.25">
      <c r="A20" s="40" t="s">
        <v>633</v>
      </c>
      <c r="B20" s="40" t="s">
        <v>634</v>
      </c>
      <c r="C20" s="40"/>
      <c r="D20" s="40"/>
      <c r="E20" s="41">
        <v>50000</v>
      </c>
      <c r="F20" s="42">
        <v>5173095</v>
      </c>
      <c r="G20" s="42">
        <v>2.0229919531475207</v>
      </c>
      <c r="H20" s="37"/>
    </row>
    <row r="21" spans="1:8" s="28" customFormat="1" x14ac:dyDescent="0.25">
      <c r="A21" s="40" t="s">
        <v>854</v>
      </c>
      <c r="B21" s="40" t="s">
        <v>855</v>
      </c>
      <c r="C21" s="40"/>
      <c r="D21" s="40"/>
      <c r="E21" s="41">
        <v>50000</v>
      </c>
      <c r="F21" s="42">
        <v>5083845</v>
      </c>
      <c r="G21" s="42">
        <v>1.9880898236064208</v>
      </c>
      <c r="H21" s="37"/>
    </row>
    <row r="22" spans="1:8" s="28" customFormat="1" x14ac:dyDescent="0.25">
      <c r="A22" s="40" t="s">
        <v>705</v>
      </c>
      <c r="B22" s="40" t="s">
        <v>706</v>
      </c>
      <c r="C22" s="40"/>
      <c r="D22" s="40"/>
      <c r="E22" s="41">
        <v>36000</v>
      </c>
      <c r="F22" s="42">
        <v>3734539.2</v>
      </c>
      <c r="G22" s="42">
        <v>1.4604299264393907</v>
      </c>
      <c r="H22" s="37"/>
    </row>
    <row r="23" spans="1:8" s="28" customFormat="1" x14ac:dyDescent="0.25">
      <c r="A23" s="40" t="s">
        <v>892</v>
      </c>
      <c r="B23" s="40" t="s">
        <v>893</v>
      </c>
      <c r="C23" s="40"/>
      <c r="D23" s="40"/>
      <c r="E23" s="41">
        <v>33700</v>
      </c>
      <c r="F23" s="42">
        <v>3546945.22</v>
      </c>
      <c r="G23" s="42">
        <v>1.3870693730378165</v>
      </c>
      <c r="H23" s="37"/>
    </row>
    <row r="24" spans="1:8" s="28" customFormat="1" x14ac:dyDescent="0.25">
      <c r="A24" s="40" t="s">
        <v>882</v>
      </c>
      <c r="B24" s="40" t="s">
        <v>883</v>
      </c>
      <c r="C24" s="40"/>
      <c r="D24" s="40"/>
      <c r="E24" s="41">
        <v>30000</v>
      </c>
      <c r="F24" s="42">
        <v>3002640</v>
      </c>
      <c r="G24" s="42">
        <v>1.1742132240368428</v>
      </c>
      <c r="H24" s="37"/>
    </row>
    <row r="25" spans="1:8" s="28" customFormat="1" x14ac:dyDescent="0.25">
      <c r="A25" s="40" t="s">
        <v>268</v>
      </c>
      <c r="B25" s="40" t="s">
        <v>83</v>
      </c>
      <c r="C25" s="40"/>
      <c r="D25" s="40"/>
      <c r="E25" s="41">
        <v>30000</v>
      </c>
      <c r="F25" s="42">
        <v>2944053</v>
      </c>
      <c r="G25" s="42">
        <v>1.1513021757071575</v>
      </c>
      <c r="H25" s="37"/>
    </row>
    <row r="26" spans="1:8" s="28" customFormat="1" x14ac:dyDescent="0.25">
      <c r="A26" s="40" t="s">
        <v>565</v>
      </c>
      <c r="B26" s="40" t="s">
        <v>566</v>
      </c>
      <c r="C26" s="40"/>
      <c r="D26" s="40"/>
      <c r="E26" s="41">
        <v>25000</v>
      </c>
      <c r="F26" s="42">
        <v>2595640</v>
      </c>
      <c r="G26" s="42">
        <v>1.0150516921239279</v>
      </c>
      <c r="H26" s="37"/>
    </row>
    <row r="27" spans="1:8" s="28" customFormat="1" x14ac:dyDescent="0.25">
      <c r="A27" s="40" t="s">
        <v>297</v>
      </c>
      <c r="B27" s="40" t="s">
        <v>298</v>
      </c>
      <c r="C27" s="40"/>
      <c r="D27" s="40"/>
      <c r="E27" s="41">
        <v>20000</v>
      </c>
      <c r="F27" s="42">
        <v>2091740</v>
      </c>
      <c r="G27" s="42">
        <v>0.81799641956639013</v>
      </c>
      <c r="H27" s="37"/>
    </row>
    <row r="28" spans="1:8" s="28" customFormat="1" x14ac:dyDescent="0.25">
      <c r="A28" s="40" t="s">
        <v>629</v>
      </c>
      <c r="B28" s="40" t="s">
        <v>630</v>
      </c>
      <c r="C28" s="40"/>
      <c r="D28" s="40"/>
      <c r="E28" s="41">
        <v>19500</v>
      </c>
      <c r="F28" s="42">
        <v>2017534.35</v>
      </c>
      <c r="G28" s="42">
        <v>0.78897753767303991</v>
      </c>
      <c r="H28" s="37"/>
    </row>
    <row r="29" spans="1:8" s="28" customFormat="1" x14ac:dyDescent="0.25">
      <c r="A29" s="40" t="s">
        <v>269</v>
      </c>
      <c r="B29" s="40" t="s">
        <v>79</v>
      </c>
      <c r="C29" s="40"/>
      <c r="D29" s="40"/>
      <c r="E29" s="41">
        <v>16400</v>
      </c>
      <c r="F29" s="42">
        <v>1731323.4</v>
      </c>
      <c r="G29" s="42">
        <v>0.67705180486652694</v>
      </c>
      <c r="H29" s="37"/>
    </row>
    <row r="30" spans="1:8" s="28" customFormat="1" x14ac:dyDescent="0.25">
      <c r="A30" s="40" t="s">
        <v>270</v>
      </c>
      <c r="B30" s="40" t="s">
        <v>84</v>
      </c>
      <c r="C30" s="40"/>
      <c r="D30" s="40"/>
      <c r="E30" s="41">
        <v>15000</v>
      </c>
      <c r="F30" s="42">
        <v>1666680</v>
      </c>
      <c r="G30" s="42">
        <v>0.65177233908751142</v>
      </c>
      <c r="H30" s="37"/>
    </row>
    <row r="31" spans="1:8" s="28" customFormat="1" x14ac:dyDescent="0.25">
      <c r="A31" s="40" t="s">
        <v>345</v>
      </c>
      <c r="B31" s="40" t="s">
        <v>346</v>
      </c>
      <c r="C31" s="40"/>
      <c r="D31" s="40"/>
      <c r="E31" s="41">
        <v>15700</v>
      </c>
      <c r="F31" s="42">
        <v>1644003.52</v>
      </c>
      <c r="G31" s="42">
        <v>0.64290446858335271</v>
      </c>
      <c r="H31" s="37"/>
    </row>
    <row r="32" spans="1:8" s="28" customFormat="1" x14ac:dyDescent="0.25">
      <c r="A32" s="40" t="s">
        <v>271</v>
      </c>
      <c r="B32" s="40" t="s">
        <v>82</v>
      </c>
      <c r="C32" s="40"/>
      <c r="D32" s="40"/>
      <c r="E32" s="41">
        <v>14400</v>
      </c>
      <c r="F32" s="42">
        <v>1409836.32</v>
      </c>
      <c r="G32" s="42">
        <v>0.55133097896232597</v>
      </c>
      <c r="H32" s="37"/>
    </row>
    <row r="33" spans="1:8" s="28" customFormat="1" x14ac:dyDescent="0.25">
      <c r="A33" s="40" t="s">
        <v>272</v>
      </c>
      <c r="B33" s="40" t="s">
        <v>81</v>
      </c>
      <c r="C33" s="40"/>
      <c r="D33" s="40"/>
      <c r="E33" s="41">
        <v>10000</v>
      </c>
      <c r="F33" s="42">
        <v>1057465</v>
      </c>
      <c r="G33" s="42">
        <v>0.41353255367147579</v>
      </c>
      <c r="H33" s="37"/>
    </row>
    <row r="34" spans="1:8" s="28" customFormat="1" x14ac:dyDescent="0.25">
      <c r="A34" s="40" t="s">
        <v>299</v>
      </c>
      <c r="B34" s="40" t="s">
        <v>300</v>
      </c>
      <c r="C34" s="40"/>
      <c r="D34" s="40"/>
      <c r="E34" s="41">
        <v>10000</v>
      </c>
      <c r="F34" s="42">
        <v>1052112</v>
      </c>
      <c r="G34" s="42">
        <v>0.41143920801955974</v>
      </c>
      <c r="H34" s="37"/>
    </row>
    <row r="35" spans="1:8" s="28" customFormat="1" x14ac:dyDescent="0.25">
      <c r="A35" s="40" t="s">
        <v>301</v>
      </c>
      <c r="B35" s="40" t="s">
        <v>302</v>
      </c>
      <c r="C35" s="40"/>
      <c r="D35" s="40"/>
      <c r="E35" s="41">
        <v>10000</v>
      </c>
      <c r="F35" s="42">
        <v>1025917</v>
      </c>
      <c r="G35" s="42">
        <v>0.40119538411671252</v>
      </c>
      <c r="H35" s="37"/>
    </row>
    <row r="36" spans="1:8" s="28" customFormat="1" x14ac:dyDescent="0.25">
      <c r="A36" s="40" t="s">
        <v>273</v>
      </c>
      <c r="B36" s="40" t="s">
        <v>80</v>
      </c>
      <c r="C36" s="40"/>
      <c r="D36" s="40"/>
      <c r="E36" s="41">
        <v>7700</v>
      </c>
      <c r="F36" s="42">
        <v>783990.9</v>
      </c>
      <c r="G36" s="42">
        <v>0.30658769692821852</v>
      </c>
      <c r="H36" s="37"/>
    </row>
    <row r="37" spans="1:8" s="28" customFormat="1" x14ac:dyDescent="0.25">
      <c r="A37" s="40" t="s">
        <v>303</v>
      </c>
      <c r="B37" s="40" t="s">
        <v>304</v>
      </c>
      <c r="C37" s="40"/>
      <c r="D37" s="40"/>
      <c r="E37" s="41">
        <v>7000</v>
      </c>
      <c r="F37" s="42">
        <v>750129.1</v>
      </c>
      <c r="G37" s="42">
        <v>0.29334569210922895</v>
      </c>
      <c r="H37" s="37"/>
    </row>
    <row r="38" spans="1:8" s="28" customFormat="1" x14ac:dyDescent="0.25">
      <c r="A38" s="40" t="s">
        <v>347</v>
      </c>
      <c r="B38" s="40" t="s">
        <v>348</v>
      </c>
      <c r="C38" s="40"/>
      <c r="D38" s="40"/>
      <c r="E38" s="41">
        <v>5000</v>
      </c>
      <c r="F38" s="42">
        <v>513268.5</v>
      </c>
      <c r="G38" s="42">
        <v>0.20071892074359707</v>
      </c>
      <c r="H38" s="37"/>
    </row>
    <row r="39" spans="1:8" s="28" customFormat="1" x14ac:dyDescent="0.25">
      <c r="A39" s="45"/>
      <c r="B39" s="45"/>
      <c r="C39" s="45"/>
      <c r="D39" s="45"/>
      <c r="E39" s="46"/>
      <c r="F39" s="35"/>
      <c r="G39" s="36"/>
      <c r="H39" s="37"/>
    </row>
    <row r="40" spans="1:8" s="28" customFormat="1" x14ac:dyDescent="0.25">
      <c r="A40" s="38" t="s">
        <v>184</v>
      </c>
      <c r="B40" s="38"/>
      <c r="C40" s="38"/>
      <c r="D40" s="69"/>
      <c r="E40" s="39"/>
      <c r="F40" s="35"/>
      <c r="G40" s="36"/>
      <c r="H40" s="37"/>
    </row>
    <row r="41" spans="1:8" s="28" customFormat="1" ht="60" x14ac:dyDescent="0.25">
      <c r="A41" s="88" t="s">
        <v>468</v>
      </c>
      <c r="B41" s="40" t="s">
        <v>469</v>
      </c>
      <c r="C41" s="35" t="s">
        <v>186</v>
      </c>
      <c r="D41" s="47" t="s">
        <v>187</v>
      </c>
      <c r="E41" s="41">
        <v>1</v>
      </c>
      <c r="F41" s="42">
        <v>1024255.4</v>
      </c>
      <c r="G41" s="42">
        <v>0.40054559836382192</v>
      </c>
      <c r="H41" s="37" t="s">
        <v>150</v>
      </c>
    </row>
    <row r="42" spans="1:8" s="28" customFormat="1" x14ac:dyDescent="0.25">
      <c r="A42" s="45"/>
      <c r="B42" s="45"/>
      <c r="C42" s="45"/>
      <c r="D42" s="45"/>
      <c r="E42" s="46"/>
      <c r="F42" s="35"/>
      <c r="G42" s="36"/>
      <c r="H42" s="37"/>
    </row>
    <row r="43" spans="1:8" s="28" customFormat="1" x14ac:dyDescent="0.25">
      <c r="A43" s="38" t="s">
        <v>134</v>
      </c>
      <c r="B43" s="40"/>
      <c r="C43" s="40"/>
      <c r="D43" s="40"/>
      <c r="E43" s="41"/>
      <c r="F43" s="42"/>
      <c r="G43" s="42"/>
      <c r="H43" s="37"/>
    </row>
    <row r="44" spans="1:8" s="28" customFormat="1" x14ac:dyDescent="0.25">
      <c r="A44" s="40" t="s">
        <v>135</v>
      </c>
      <c r="B44" s="40"/>
      <c r="C44" s="37"/>
      <c r="D44" s="37"/>
      <c r="E44" s="41"/>
      <c r="F44" s="42"/>
      <c r="G44" s="42"/>
      <c r="H44" s="37"/>
    </row>
    <row r="45" spans="1:8" s="28" customFormat="1" x14ac:dyDescent="0.25">
      <c r="A45" s="88" t="s">
        <v>213</v>
      </c>
      <c r="B45" s="40" t="s">
        <v>412</v>
      </c>
      <c r="C45" s="37" t="s">
        <v>136</v>
      </c>
      <c r="D45" s="47" t="s">
        <v>137</v>
      </c>
      <c r="E45" s="41">
        <v>6977.8559999999998</v>
      </c>
      <c r="F45" s="42">
        <v>9604546.3800000008</v>
      </c>
      <c r="G45" s="42">
        <v>3.7559565483278678</v>
      </c>
      <c r="H45" s="37"/>
    </row>
    <row r="46" spans="1:8" s="28" customFormat="1" x14ac:dyDescent="0.25">
      <c r="A46" s="88"/>
      <c r="B46" s="40"/>
      <c r="C46" s="37"/>
      <c r="D46" s="47"/>
      <c r="E46" s="41"/>
      <c r="F46" s="42"/>
      <c r="G46" s="42"/>
      <c r="H46" s="37"/>
    </row>
    <row r="47" spans="1:8" s="28" customFormat="1" x14ac:dyDescent="0.25">
      <c r="A47" s="69" t="s">
        <v>265</v>
      </c>
      <c r="B47" s="40"/>
      <c r="C47" s="37"/>
      <c r="D47" s="47"/>
      <c r="E47" s="41"/>
      <c r="F47" s="42"/>
      <c r="G47" s="42"/>
      <c r="H47" s="37"/>
    </row>
    <row r="48" spans="1:8" s="28" customFormat="1" x14ac:dyDescent="0.25">
      <c r="A48" s="89" t="s">
        <v>608</v>
      </c>
      <c r="B48" s="40"/>
      <c r="C48" s="37"/>
      <c r="D48" s="47"/>
      <c r="E48" s="41"/>
      <c r="F48" s="42">
        <v>4589136.99</v>
      </c>
      <c r="G48" s="42">
        <v>1.7946291731858073</v>
      </c>
      <c r="H48" s="37"/>
    </row>
    <row r="49" spans="1:8" s="28" customFormat="1" x14ac:dyDescent="0.25">
      <c r="A49" s="70" t="s">
        <v>609</v>
      </c>
      <c r="B49" s="40"/>
      <c r="C49" s="40"/>
      <c r="D49" s="40"/>
      <c r="E49" s="41"/>
      <c r="F49" s="42">
        <v>0.24</v>
      </c>
      <c r="G49" s="42" t="s">
        <v>707</v>
      </c>
      <c r="H49" s="37"/>
    </row>
    <row r="50" spans="1:8" s="28" customFormat="1" x14ac:dyDescent="0.25">
      <c r="A50" s="70" t="s">
        <v>610</v>
      </c>
      <c r="B50" s="40"/>
      <c r="C50" s="40"/>
      <c r="D50" s="40"/>
      <c r="E50" s="41"/>
      <c r="F50" s="42">
        <v>617610.39000000246</v>
      </c>
      <c r="G50" s="42">
        <v>0.24152288893791862</v>
      </c>
      <c r="H50" s="37"/>
    </row>
    <row r="51" spans="1:8" s="28" customFormat="1" x14ac:dyDescent="0.25">
      <c r="A51" s="31" t="s">
        <v>138</v>
      </c>
      <c r="B51" s="31"/>
      <c r="C51" s="31"/>
      <c r="D51" s="31"/>
      <c r="E51" s="36">
        <f>SUM(E6:E50)</f>
        <v>2374378.8560000001</v>
      </c>
      <c r="F51" s="36">
        <f>SUM(F6:F50)</f>
        <v>255715055.71000001</v>
      </c>
      <c r="G51" s="36">
        <f>SUM(G6:G50)</f>
        <v>99.999999906145533</v>
      </c>
      <c r="H51" s="37"/>
    </row>
    <row r="52" spans="1:8" s="28" customFormat="1" x14ac:dyDescent="0.25">
      <c r="A52" s="48"/>
      <c r="B52" s="48"/>
      <c r="C52" s="48"/>
      <c r="D52" s="48"/>
      <c r="E52" s="32"/>
      <c r="F52" s="35"/>
      <c r="G52" s="32"/>
      <c r="H52" s="37"/>
    </row>
    <row r="53" spans="1:8" s="28" customFormat="1" x14ac:dyDescent="0.25">
      <c r="A53" s="44" t="s">
        <v>28</v>
      </c>
      <c r="B53" s="112">
        <v>27.06</v>
      </c>
      <c r="C53" s="113"/>
      <c r="D53" s="113"/>
      <c r="E53" s="113"/>
      <c r="F53" s="113"/>
      <c r="G53" s="113"/>
      <c r="H53" s="118"/>
    </row>
    <row r="54" spans="1:8" s="28" customFormat="1" x14ac:dyDescent="0.25">
      <c r="A54" s="44" t="s">
        <v>162</v>
      </c>
      <c r="B54" s="112">
        <v>10.61</v>
      </c>
      <c r="C54" s="113"/>
      <c r="D54" s="113"/>
      <c r="E54" s="113"/>
      <c r="F54" s="113"/>
      <c r="G54" s="113"/>
      <c r="H54" s="118"/>
    </row>
    <row r="55" spans="1:8" s="28" customFormat="1" x14ac:dyDescent="0.25">
      <c r="A55" s="38" t="s">
        <v>163</v>
      </c>
      <c r="B55" s="112">
        <v>7.06</v>
      </c>
      <c r="C55" s="113"/>
      <c r="D55" s="113"/>
      <c r="E55" s="113"/>
      <c r="F55" s="113"/>
      <c r="G55" s="113"/>
      <c r="H55" s="118"/>
    </row>
    <row r="56" spans="1:8" s="28" customFormat="1" x14ac:dyDescent="0.25">
      <c r="A56" s="44"/>
      <c r="B56" s="44"/>
      <c r="C56" s="44"/>
      <c r="D56" s="44"/>
      <c r="E56" s="49"/>
      <c r="F56" s="35"/>
      <c r="G56" s="32"/>
      <c r="H56" s="37"/>
    </row>
    <row r="57" spans="1:8" s="28" customFormat="1" x14ac:dyDescent="0.25">
      <c r="A57" s="50" t="s">
        <v>59</v>
      </c>
      <c r="B57" s="50"/>
      <c r="C57" s="50"/>
      <c r="D57" s="50"/>
      <c r="E57" s="51"/>
      <c r="F57" s="35"/>
      <c r="G57" s="32"/>
      <c r="H57" s="37"/>
    </row>
    <row r="58" spans="1:8" s="28" customFormat="1" x14ac:dyDescent="0.25">
      <c r="A58" s="40" t="s">
        <v>164</v>
      </c>
      <c r="B58" s="40"/>
      <c r="C58" s="40"/>
      <c r="D58" s="40"/>
      <c r="E58" s="41"/>
      <c r="F58" s="42">
        <v>198054748.80000001</v>
      </c>
      <c r="G58" s="42">
        <v>77.451344524903107</v>
      </c>
      <c r="H58" s="37"/>
    </row>
    <row r="59" spans="1:8" x14ac:dyDescent="0.25">
      <c r="A59" s="48" t="s">
        <v>165</v>
      </c>
      <c r="B59" s="48"/>
      <c r="C59" s="48"/>
      <c r="D59" s="48"/>
      <c r="E59" s="49"/>
      <c r="F59" s="42">
        <v>41824757.509999998</v>
      </c>
      <c r="G59" s="42">
        <v>16.356001172427018</v>
      </c>
      <c r="H59" s="37"/>
    </row>
    <row r="60" spans="1:8" x14ac:dyDescent="0.25">
      <c r="A60" s="40" t="s">
        <v>184</v>
      </c>
      <c r="B60" s="48"/>
      <c r="C60" s="48"/>
      <c r="D60" s="48"/>
      <c r="E60" s="49"/>
      <c r="F60" s="42">
        <v>1024255.4</v>
      </c>
      <c r="G60" s="42">
        <v>0.40054559836382192</v>
      </c>
      <c r="H60" s="37"/>
    </row>
    <row r="61" spans="1:8" x14ac:dyDescent="0.25">
      <c r="A61" s="48" t="s">
        <v>60</v>
      </c>
      <c r="B61" s="48"/>
      <c r="C61" s="48"/>
      <c r="D61" s="48"/>
      <c r="E61" s="49"/>
      <c r="F61" s="42">
        <v>0</v>
      </c>
      <c r="G61" s="42">
        <v>0</v>
      </c>
      <c r="H61" s="37"/>
    </row>
    <row r="62" spans="1:8" x14ac:dyDescent="0.25">
      <c r="A62" s="48" t="s">
        <v>166</v>
      </c>
      <c r="B62" s="48"/>
      <c r="C62" s="48"/>
      <c r="D62" s="48"/>
      <c r="E62" s="49"/>
      <c r="F62" s="42">
        <v>0</v>
      </c>
      <c r="G62" s="42">
        <v>0</v>
      </c>
      <c r="H62" s="37"/>
    </row>
    <row r="63" spans="1:8" x14ac:dyDescent="0.25">
      <c r="A63" s="48" t="s">
        <v>167</v>
      </c>
      <c r="B63" s="48"/>
      <c r="C63" s="48"/>
      <c r="D63" s="48"/>
      <c r="E63" s="49"/>
      <c r="F63" s="42">
        <v>0</v>
      </c>
      <c r="G63" s="42">
        <v>0</v>
      </c>
      <c r="H63" s="37"/>
    </row>
    <row r="64" spans="1:8" x14ac:dyDescent="0.25">
      <c r="A64" s="48" t="s">
        <v>168</v>
      </c>
      <c r="B64" s="48"/>
      <c r="C64" s="48"/>
      <c r="D64" s="48"/>
      <c r="E64" s="49"/>
      <c r="F64" s="42">
        <v>0</v>
      </c>
      <c r="G64" s="42">
        <v>0</v>
      </c>
      <c r="H64" s="37"/>
    </row>
    <row r="65" spans="1:8" x14ac:dyDescent="0.25">
      <c r="A65" s="48" t="s">
        <v>169</v>
      </c>
      <c r="B65" s="48"/>
      <c r="C65" s="48"/>
      <c r="D65" s="48"/>
      <c r="E65" s="49"/>
      <c r="F65" s="42">
        <v>0</v>
      </c>
      <c r="G65" s="42">
        <v>0</v>
      </c>
      <c r="H65" s="37"/>
    </row>
    <row r="66" spans="1:8" x14ac:dyDescent="0.25">
      <c r="A66" s="48" t="s">
        <v>170</v>
      </c>
      <c r="B66" s="48"/>
      <c r="C66" s="48"/>
      <c r="D66" s="48"/>
      <c r="E66" s="49"/>
      <c r="F66" s="42">
        <v>0</v>
      </c>
      <c r="G66" s="42">
        <v>0</v>
      </c>
      <c r="H66" s="37"/>
    </row>
    <row r="67" spans="1:8" x14ac:dyDescent="0.25">
      <c r="A67" s="48" t="s">
        <v>171</v>
      </c>
      <c r="B67" s="48"/>
      <c r="C67" s="48"/>
      <c r="D67" s="48"/>
      <c r="E67" s="49"/>
      <c r="F67" s="42">
        <v>0</v>
      </c>
      <c r="G67" s="42">
        <v>0</v>
      </c>
      <c r="H67" s="37"/>
    </row>
    <row r="68" spans="1:8" x14ac:dyDescent="0.25">
      <c r="A68" s="48" t="s">
        <v>172</v>
      </c>
      <c r="B68" s="48"/>
      <c r="C68" s="48"/>
      <c r="D68" s="48"/>
      <c r="E68" s="49"/>
      <c r="F68" s="42">
        <v>0</v>
      </c>
      <c r="G68" s="42">
        <v>0</v>
      </c>
      <c r="H68" s="37"/>
    </row>
    <row r="69" spans="1:8" x14ac:dyDescent="0.25">
      <c r="A69" s="48" t="s">
        <v>173</v>
      </c>
      <c r="B69" s="48"/>
      <c r="C69" s="48"/>
      <c r="D69" s="48"/>
      <c r="E69" s="49"/>
      <c r="F69" s="42">
        <v>0</v>
      </c>
      <c r="G69" s="42">
        <v>0</v>
      </c>
      <c r="H69" s="37"/>
    </row>
    <row r="70" spans="1:8" x14ac:dyDescent="0.25">
      <c r="A70" s="48" t="s">
        <v>174</v>
      </c>
      <c r="B70" s="48"/>
      <c r="C70" s="48"/>
      <c r="D70" s="48"/>
      <c r="E70" s="49"/>
      <c r="F70" s="42">
        <v>0</v>
      </c>
      <c r="G70" s="42">
        <v>0</v>
      </c>
      <c r="H70" s="37"/>
    </row>
    <row r="71" spans="1:8" x14ac:dyDescent="0.25">
      <c r="A71" s="48" t="s">
        <v>175</v>
      </c>
      <c r="B71" s="48"/>
      <c r="C71" s="48"/>
      <c r="D71" s="48"/>
      <c r="E71" s="49"/>
      <c r="F71" s="42">
        <v>0</v>
      </c>
      <c r="G71" s="42">
        <v>0</v>
      </c>
      <c r="H71" s="37"/>
    </row>
    <row r="72" spans="1:8" x14ac:dyDescent="0.25">
      <c r="A72" s="103" t="s">
        <v>586</v>
      </c>
      <c r="B72" s="48"/>
      <c r="C72" s="48"/>
      <c r="D72" s="48"/>
      <c r="E72" s="49"/>
      <c r="F72" s="42">
        <v>0</v>
      </c>
      <c r="G72" s="42">
        <v>0</v>
      </c>
      <c r="H72" s="37"/>
    </row>
    <row r="73" spans="1:8" x14ac:dyDescent="0.25">
      <c r="A73" s="104" t="s">
        <v>587</v>
      </c>
      <c r="B73" s="48"/>
      <c r="C73" s="48"/>
      <c r="D73" s="48"/>
      <c r="E73" s="49"/>
      <c r="F73" s="42"/>
      <c r="G73" s="42"/>
      <c r="H73" s="37"/>
    </row>
    <row r="74" spans="1:8" x14ac:dyDescent="0.25">
      <c r="A74" s="52" t="s">
        <v>26</v>
      </c>
      <c r="B74" s="53"/>
      <c r="C74" s="53"/>
      <c r="D74" s="53"/>
      <c r="E74" s="49"/>
      <c r="F74" s="36">
        <f>SUM(F58:F73)</f>
        <v>240903761.71000001</v>
      </c>
      <c r="G74" s="36">
        <f>SUM(G58:G73)</f>
        <v>94.20789129569394</v>
      </c>
      <c r="H74" s="37"/>
    </row>
    <row r="75" spans="1:8" x14ac:dyDescent="0.25">
      <c r="A75" s="52"/>
      <c r="B75" s="53"/>
      <c r="C75" s="53"/>
      <c r="D75" s="53"/>
      <c r="E75" s="49"/>
      <c r="F75" s="42"/>
      <c r="G75" s="36"/>
      <c r="H75" s="37"/>
    </row>
    <row r="76" spans="1:8" x14ac:dyDescent="0.25">
      <c r="A76" s="54" t="s">
        <v>176</v>
      </c>
      <c r="B76" s="55"/>
      <c r="C76" s="55"/>
      <c r="D76" s="55"/>
      <c r="E76" s="49"/>
      <c r="F76" s="42">
        <v>0</v>
      </c>
      <c r="G76" s="42">
        <v>0</v>
      </c>
      <c r="H76" s="37"/>
    </row>
    <row r="77" spans="1:8" x14ac:dyDescent="0.25">
      <c r="A77" s="54" t="s">
        <v>29</v>
      </c>
      <c r="B77" s="55"/>
      <c r="C77" s="55"/>
      <c r="D77" s="55"/>
      <c r="E77" s="49"/>
      <c r="F77" s="42">
        <v>0</v>
      </c>
      <c r="G77" s="42">
        <v>0</v>
      </c>
      <c r="H77" s="37"/>
    </row>
    <row r="78" spans="1:8" x14ac:dyDescent="0.25">
      <c r="A78" s="54" t="s">
        <v>177</v>
      </c>
      <c r="B78" s="55"/>
      <c r="C78" s="55"/>
      <c r="D78" s="55"/>
      <c r="E78" s="49"/>
      <c r="F78" s="42">
        <v>0</v>
      </c>
      <c r="G78" s="42">
        <v>0</v>
      </c>
      <c r="H78" s="37"/>
    </row>
    <row r="79" spans="1:8" x14ac:dyDescent="0.25">
      <c r="A79" s="54" t="s">
        <v>178</v>
      </c>
      <c r="B79" s="55"/>
      <c r="C79" s="55"/>
      <c r="D79" s="55"/>
      <c r="E79" s="49"/>
      <c r="F79" s="42">
        <v>9604546.3800000008</v>
      </c>
      <c r="G79" s="42">
        <v>3.7559565483278678</v>
      </c>
      <c r="H79" s="37"/>
    </row>
    <row r="80" spans="1:8" x14ac:dyDescent="0.25">
      <c r="A80" s="48" t="s">
        <v>179</v>
      </c>
      <c r="B80" s="55"/>
      <c r="C80" s="55"/>
      <c r="D80" s="55"/>
      <c r="E80" s="49"/>
      <c r="F80" s="42">
        <v>5206747.620000001</v>
      </c>
      <c r="G80" s="42">
        <v>2.0361521559781921</v>
      </c>
      <c r="H80" s="37"/>
    </row>
    <row r="81" spans="1:8" x14ac:dyDescent="0.25">
      <c r="A81" s="48" t="s">
        <v>180</v>
      </c>
      <c r="B81" s="55"/>
      <c r="C81" s="55"/>
      <c r="D81" s="55"/>
      <c r="E81" s="49"/>
      <c r="F81" s="42">
        <v>0</v>
      </c>
      <c r="G81" s="42">
        <v>0</v>
      </c>
      <c r="H81" s="37"/>
    </row>
    <row r="82" spans="1:8" x14ac:dyDescent="0.25">
      <c r="A82" s="48" t="s">
        <v>181</v>
      </c>
      <c r="B82" s="48"/>
      <c r="C82" s="48"/>
      <c r="D82" s="48"/>
      <c r="E82" s="49"/>
      <c r="F82" s="42">
        <v>0</v>
      </c>
      <c r="G82" s="42">
        <v>0</v>
      </c>
      <c r="H82" s="37"/>
    </row>
    <row r="83" spans="1:8" x14ac:dyDescent="0.25">
      <c r="A83" s="52" t="s">
        <v>27</v>
      </c>
      <c r="B83" s="48"/>
      <c r="C83" s="48"/>
      <c r="D83" s="48"/>
      <c r="E83" s="49"/>
      <c r="F83" s="56">
        <f>SUM(F74:F82)</f>
        <v>255715055.71000001</v>
      </c>
      <c r="G83" s="56">
        <f>SUM(G74:G82)</f>
        <v>100</v>
      </c>
      <c r="H83" s="37"/>
    </row>
    <row r="84" spans="1:8" x14ac:dyDescent="0.25">
      <c r="A84" s="48"/>
      <c r="B84" s="48"/>
      <c r="C84" s="48"/>
      <c r="D84" s="48"/>
      <c r="E84" s="49"/>
      <c r="F84" s="49"/>
      <c r="G84" s="49"/>
      <c r="H84" s="37"/>
    </row>
    <row r="85" spans="1:8" x14ac:dyDescent="0.25">
      <c r="A85" s="44" t="s">
        <v>139</v>
      </c>
      <c r="B85" s="115">
        <v>20005744.519099999</v>
      </c>
      <c r="C85" s="116"/>
      <c r="D85" s="116"/>
      <c r="E85" s="116"/>
      <c r="F85" s="116"/>
      <c r="G85" s="116"/>
      <c r="H85" s="118"/>
    </row>
    <row r="86" spans="1:8" x14ac:dyDescent="0.25">
      <c r="A86" s="44" t="s">
        <v>140</v>
      </c>
      <c r="B86" s="115">
        <v>12.7821</v>
      </c>
      <c r="C86" s="116"/>
      <c r="D86" s="116"/>
      <c r="E86" s="116"/>
      <c r="F86" s="116"/>
      <c r="G86" s="116"/>
      <c r="H86" s="118"/>
    </row>
    <row r="87" spans="1:8" x14ac:dyDescent="0.25">
      <c r="A87" s="57"/>
      <c r="B87" s="57"/>
      <c r="C87" s="57"/>
      <c r="D87" s="57"/>
      <c r="E87" s="58"/>
      <c r="F87" s="59"/>
      <c r="G87" s="60"/>
      <c r="H87" s="60"/>
    </row>
    <row r="88" spans="1:8" x14ac:dyDescent="0.25">
      <c r="A88" s="83" t="s">
        <v>740</v>
      </c>
      <c r="B88" s="57"/>
      <c r="C88" s="57"/>
      <c r="D88" s="57"/>
      <c r="E88" s="58"/>
      <c r="F88" s="59"/>
      <c r="G88" s="60"/>
      <c r="H88" s="60"/>
    </row>
    <row r="89" spans="1:8" x14ac:dyDescent="0.25">
      <c r="A89" s="57"/>
      <c r="B89" s="57"/>
      <c r="C89" s="57"/>
      <c r="D89" s="57"/>
      <c r="E89" s="58"/>
      <c r="F89" s="59"/>
      <c r="G89" s="60"/>
      <c r="H89" s="60"/>
    </row>
    <row r="90" spans="1:8" x14ac:dyDescent="0.25">
      <c r="A90" s="61" t="s">
        <v>141</v>
      </c>
      <c r="H90" s="27"/>
    </row>
    <row r="91" spans="1:8" x14ac:dyDescent="0.25">
      <c r="A91" s="105" t="s">
        <v>589</v>
      </c>
      <c r="F91" s="25" t="s">
        <v>30</v>
      </c>
      <c r="H91" s="27"/>
    </row>
    <row r="92" spans="1:8" x14ac:dyDescent="0.25">
      <c r="A92" s="65"/>
      <c r="F92" s="25"/>
      <c r="H92" s="27"/>
    </row>
    <row r="93" spans="1:8" x14ac:dyDescent="0.25">
      <c r="A93" s="106" t="s">
        <v>588</v>
      </c>
      <c r="F93" s="25" t="s">
        <v>30</v>
      </c>
      <c r="H93" s="27"/>
    </row>
    <row r="94" spans="1:8" x14ac:dyDescent="0.25">
      <c r="A94" s="61"/>
      <c r="F94" s="25"/>
      <c r="H94" s="27"/>
    </row>
    <row r="95" spans="1:8" x14ac:dyDescent="0.25">
      <c r="A95" s="62" t="s">
        <v>142</v>
      </c>
      <c r="F95" s="64">
        <v>12.720800000000001</v>
      </c>
      <c r="H95" s="27"/>
    </row>
    <row r="96" spans="1:8" x14ac:dyDescent="0.25">
      <c r="A96" s="62" t="s">
        <v>143</v>
      </c>
      <c r="F96" s="64">
        <v>12.7821</v>
      </c>
      <c r="H96" s="27"/>
    </row>
    <row r="97" spans="1:8" x14ac:dyDescent="0.25">
      <c r="F97" s="64"/>
      <c r="H97" s="27"/>
    </row>
    <row r="98" spans="1:8" x14ac:dyDescent="0.25">
      <c r="A98" s="62" t="s">
        <v>144</v>
      </c>
      <c r="F98" s="25" t="s">
        <v>30</v>
      </c>
      <c r="H98" s="27"/>
    </row>
    <row r="99" spans="1:8" x14ac:dyDescent="0.25">
      <c r="F99" s="25"/>
      <c r="H99" s="27"/>
    </row>
    <row r="100" spans="1:8" x14ac:dyDescent="0.25">
      <c r="A100" s="62" t="s">
        <v>145</v>
      </c>
      <c r="F100" s="25" t="s">
        <v>30</v>
      </c>
      <c r="H100" s="27"/>
    </row>
    <row r="101" spans="1:8" x14ac:dyDescent="0.25">
      <c r="A101" s="65"/>
      <c r="F101" s="25"/>
      <c r="H101" s="27"/>
    </row>
    <row r="102" spans="1:8" x14ac:dyDescent="0.25">
      <c r="A102" s="65"/>
      <c r="F102" s="25"/>
      <c r="H102" s="27"/>
    </row>
    <row r="103" spans="1:8" x14ac:dyDescent="0.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sheetData>
  <mergeCells count="6">
    <mergeCell ref="B86:H86"/>
    <mergeCell ref="A4:G4"/>
    <mergeCell ref="B53:H53"/>
    <mergeCell ref="B54:H54"/>
    <mergeCell ref="B55:H55"/>
    <mergeCell ref="B85:H85"/>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09"/>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924</v>
      </c>
      <c r="B1" s="1"/>
      <c r="C1" s="1"/>
      <c r="D1" s="1"/>
      <c r="E1" s="2"/>
      <c r="F1" s="3"/>
      <c r="G1" s="3"/>
    </row>
    <row r="2" spans="1:7" s="4" customFormat="1" x14ac:dyDescent="0.25">
      <c r="A2" s="1" t="s">
        <v>932</v>
      </c>
      <c r="B2" s="1"/>
      <c r="C2" s="1"/>
      <c r="D2" s="1"/>
      <c r="E2" s="3"/>
      <c r="F2" s="3"/>
      <c r="G2" s="3"/>
    </row>
    <row r="3" spans="1:7" s="4" customFormat="1" x14ac:dyDescent="0.25">
      <c r="A3" s="1" t="s">
        <v>997</v>
      </c>
      <c r="B3" s="1"/>
      <c r="C3" s="1"/>
      <c r="D3" s="1"/>
      <c r="E3" s="2"/>
      <c r="F3" s="2"/>
      <c r="G3" s="3"/>
    </row>
    <row r="4" spans="1:7" s="5" customFormat="1" x14ac:dyDescent="0.25">
      <c r="A4" s="119"/>
      <c r="B4" s="119"/>
      <c r="C4" s="119"/>
      <c r="D4" s="119"/>
      <c r="E4" s="119"/>
      <c r="F4" s="119"/>
      <c r="G4" s="119"/>
    </row>
    <row r="5" spans="1:7" s="4" customFormat="1" ht="30" x14ac:dyDescent="0.25">
      <c r="A5" s="6" t="s">
        <v>85</v>
      </c>
      <c r="B5" s="6" t="s">
        <v>86</v>
      </c>
      <c r="C5" s="6" t="s">
        <v>87</v>
      </c>
      <c r="D5" s="6" t="s">
        <v>88</v>
      </c>
      <c r="E5" s="7" t="s">
        <v>0</v>
      </c>
      <c r="F5" s="7" t="s">
        <v>89</v>
      </c>
      <c r="G5" s="7" t="s">
        <v>1</v>
      </c>
    </row>
    <row r="6" spans="1:7" s="28" customFormat="1" x14ac:dyDescent="0.25">
      <c r="A6" s="33" t="s">
        <v>90</v>
      </c>
      <c r="B6" s="33"/>
      <c r="C6" s="68"/>
      <c r="D6" s="68"/>
      <c r="E6" s="34"/>
      <c r="F6" s="35"/>
      <c r="G6" s="32"/>
    </row>
    <row r="7" spans="1:7" s="28" customFormat="1" x14ac:dyDescent="0.25">
      <c r="A7" s="38" t="s">
        <v>91</v>
      </c>
      <c r="B7" s="38"/>
      <c r="C7" s="31"/>
      <c r="D7" s="69"/>
      <c r="E7" s="39"/>
      <c r="F7" s="35"/>
      <c r="G7" s="32"/>
    </row>
    <row r="8" spans="1:7" s="28" customFormat="1" x14ac:dyDescent="0.25">
      <c r="A8" s="40" t="s">
        <v>956</v>
      </c>
      <c r="B8" s="40" t="s">
        <v>957</v>
      </c>
      <c r="C8" s="37" t="s">
        <v>958</v>
      </c>
      <c r="D8" s="70" t="s">
        <v>959</v>
      </c>
      <c r="E8" s="41">
        <v>270</v>
      </c>
      <c r="F8" s="42">
        <v>141102</v>
      </c>
      <c r="G8" s="42">
        <v>1.7180229325902165</v>
      </c>
    </row>
    <row r="9" spans="1:7" s="28" customFormat="1" x14ac:dyDescent="0.25">
      <c r="A9" s="40" t="s">
        <v>189</v>
      </c>
      <c r="B9" s="40" t="s">
        <v>11</v>
      </c>
      <c r="C9" s="37" t="s">
        <v>94</v>
      </c>
      <c r="D9" s="70" t="s">
        <v>95</v>
      </c>
      <c r="E9" s="41">
        <v>50</v>
      </c>
      <c r="F9" s="42">
        <v>20597.5</v>
      </c>
      <c r="G9" s="42">
        <v>0.25079004800801535</v>
      </c>
    </row>
    <row r="10" spans="1:7" s="28" customFormat="1" ht="45" x14ac:dyDescent="0.25">
      <c r="A10" s="40" t="s">
        <v>190</v>
      </c>
      <c r="B10" s="40" t="s">
        <v>22</v>
      </c>
      <c r="C10" s="37" t="s">
        <v>148</v>
      </c>
      <c r="D10" s="70" t="s">
        <v>149</v>
      </c>
      <c r="E10" s="41">
        <v>150</v>
      </c>
      <c r="F10" s="42">
        <v>208530</v>
      </c>
      <c r="G10" s="42">
        <v>2.5390095259672991</v>
      </c>
    </row>
    <row r="11" spans="1:7" s="28" customFormat="1" ht="45" x14ac:dyDescent="0.25">
      <c r="A11" s="40" t="s">
        <v>577</v>
      </c>
      <c r="B11" s="40" t="s">
        <v>578</v>
      </c>
      <c r="C11" s="37" t="s">
        <v>148</v>
      </c>
      <c r="D11" s="70" t="s">
        <v>149</v>
      </c>
      <c r="E11" s="41">
        <v>300</v>
      </c>
      <c r="F11" s="42">
        <v>98790</v>
      </c>
      <c r="G11" s="42">
        <v>1.2028425217969092</v>
      </c>
    </row>
    <row r="12" spans="1:7" s="28" customFormat="1" ht="60" x14ac:dyDescent="0.25">
      <c r="A12" s="40" t="s">
        <v>191</v>
      </c>
      <c r="B12" s="40" t="s">
        <v>16</v>
      </c>
      <c r="C12" s="37" t="s">
        <v>96</v>
      </c>
      <c r="D12" s="70" t="s">
        <v>97</v>
      </c>
      <c r="E12" s="41">
        <v>25</v>
      </c>
      <c r="F12" s="42">
        <v>13225</v>
      </c>
      <c r="G12" s="42">
        <v>0.16102431775244583</v>
      </c>
    </row>
    <row r="13" spans="1:7" s="28" customFormat="1" ht="60" x14ac:dyDescent="0.25">
      <c r="A13" s="40" t="s">
        <v>192</v>
      </c>
      <c r="B13" s="40" t="s">
        <v>18</v>
      </c>
      <c r="C13" s="37" t="s">
        <v>98</v>
      </c>
      <c r="D13" s="70" t="s">
        <v>99</v>
      </c>
      <c r="E13" s="41">
        <v>10</v>
      </c>
      <c r="F13" s="42">
        <v>15546</v>
      </c>
      <c r="G13" s="42">
        <v>0.18928423771489775</v>
      </c>
    </row>
    <row r="14" spans="1:7" s="28" customFormat="1" ht="30" x14ac:dyDescent="0.25">
      <c r="A14" s="40" t="s">
        <v>811</v>
      </c>
      <c r="B14" s="40" t="s">
        <v>812</v>
      </c>
      <c r="C14" s="37" t="s">
        <v>813</v>
      </c>
      <c r="D14" s="70" t="s">
        <v>814</v>
      </c>
      <c r="E14" s="41">
        <v>10</v>
      </c>
      <c r="F14" s="42">
        <v>50311</v>
      </c>
      <c r="G14" s="42">
        <v>0.61257424956093021</v>
      </c>
    </row>
    <row r="15" spans="1:7" s="28" customFormat="1" ht="30" x14ac:dyDescent="0.25">
      <c r="A15" s="40" t="s">
        <v>669</v>
      </c>
      <c r="B15" s="40" t="s">
        <v>670</v>
      </c>
      <c r="C15" s="37" t="s">
        <v>671</v>
      </c>
      <c r="D15" s="70" t="s">
        <v>672</v>
      </c>
      <c r="E15" s="41">
        <v>75</v>
      </c>
      <c r="F15" s="42">
        <v>72375</v>
      </c>
      <c r="G15" s="42">
        <v>0.88122003760553991</v>
      </c>
    </row>
    <row r="16" spans="1:7" s="28" customFormat="1" ht="30" x14ac:dyDescent="0.25">
      <c r="A16" s="40" t="s">
        <v>712</v>
      </c>
      <c r="B16" s="40" t="s">
        <v>713</v>
      </c>
      <c r="C16" s="37" t="s">
        <v>714</v>
      </c>
      <c r="D16" s="70" t="s">
        <v>715</v>
      </c>
      <c r="E16" s="41">
        <v>200</v>
      </c>
      <c r="F16" s="42">
        <v>76620</v>
      </c>
      <c r="G16" s="42">
        <v>0.93290610405991681</v>
      </c>
    </row>
    <row r="17" spans="1:7" s="28" customFormat="1" ht="30" x14ac:dyDescent="0.25">
      <c r="A17" s="40" t="s">
        <v>535</v>
      </c>
      <c r="B17" s="40" t="s">
        <v>536</v>
      </c>
      <c r="C17" s="37" t="s">
        <v>579</v>
      </c>
      <c r="D17" s="70" t="s">
        <v>580</v>
      </c>
      <c r="E17" s="41">
        <v>50</v>
      </c>
      <c r="F17" s="42">
        <v>75030</v>
      </c>
      <c r="G17" s="42">
        <v>0.9135466586741785</v>
      </c>
    </row>
    <row r="18" spans="1:7" s="28" customFormat="1" x14ac:dyDescent="0.25">
      <c r="A18" s="40" t="s">
        <v>197</v>
      </c>
      <c r="B18" s="40" t="s">
        <v>3</v>
      </c>
      <c r="C18" s="37" t="s">
        <v>106</v>
      </c>
      <c r="D18" s="70" t="s">
        <v>107</v>
      </c>
      <c r="E18" s="41">
        <v>35</v>
      </c>
      <c r="F18" s="42">
        <v>112108.5</v>
      </c>
      <c r="G18" s="42">
        <v>1.3650052723440509</v>
      </c>
    </row>
    <row r="19" spans="1:7" s="28" customFormat="1" x14ac:dyDescent="0.25">
      <c r="A19" s="40" t="s">
        <v>372</v>
      </c>
      <c r="B19" s="40" t="s">
        <v>373</v>
      </c>
      <c r="C19" s="37" t="s">
        <v>374</v>
      </c>
      <c r="D19" s="70" t="s">
        <v>375</v>
      </c>
      <c r="E19" s="41">
        <v>10</v>
      </c>
      <c r="F19" s="42">
        <v>126080</v>
      </c>
      <c r="G19" s="42">
        <v>1.5351187888263418</v>
      </c>
    </row>
    <row r="20" spans="1:7" s="28" customFormat="1" x14ac:dyDescent="0.25">
      <c r="A20" s="40" t="s">
        <v>537</v>
      </c>
      <c r="B20" s="40" t="s">
        <v>538</v>
      </c>
      <c r="C20" s="37" t="s">
        <v>108</v>
      </c>
      <c r="D20" s="70" t="s">
        <v>109</v>
      </c>
      <c r="E20" s="41">
        <v>20</v>
      </c>
      <c r="F20" s="42">
        <v>85214</v>
      </c>
      <c r="G20" s="42">
        <v>1.037544515157423</v>
      </c>
    </row>
    <row r="21" spans="1:7" s="28" customFormat="1" x14ac:dyDescent="0.25">
      <c r="A21" s="40" t="s">
        <v>198</v>
      </c>
      <c r="B21" s="40" t="s">
        <v>20</v>
      </c>
      <c r="C21" s="37" t="s">
        <v>110</v>
      </c>
      <c r="D21" s="70" t="s">
        <v>111</v>
      </c>
      <c r="E21" s="41">
        <v>350</v>
      </c>
      <c r="F21" s="42">
        <v>116987.5</v>
      </c>
      <c r="G21" s="42">
        <v>1.4244107654490932</v>
      </c>
    </row>
    <row r="22" spans="1:7" s="28" customFormat="1" x14ac:dyDescent="0.25">
      <c r="A22" s="40" t="s">
        <v>199</v>
      </c>
      <c r="B22" s="40" t="s">
        <v>21</v>
      </c>
      <c r="C22" s="37" t="s">
        <v>112</v>
      </c>
      <c r="D22" s="70" t="s">
        <v>113</v>
      </c>
      <c r="E22" s="41">
        <v>236</v>
      </c>
      <c r="F22" s="42">
        <v>68676</v>
      </c>
      <c r="G22" s="42">
        <v>0.83618193164211496</v>
      </c>
    </row>
    <row r="23" spans="1:7" s="28" customFormat="1" ht="30" x14ac:dyDescent="0.25">
      <c r="A23" s="40" t="s">
        <v>743</v>
      </c>
      <c r="B23" s="40" t="s">
        <v>744</v>
      </c>
      <c r="C23" s="37" t="s">
        <v>745</v>
      </c>
      <c r="D23" s="70" t="s">
        <v>746</v>
      </c>
      <c r="E23" s="41">
        <v>25</v>
      </c>
      <c r="F23" s="42">
        <v>52572.5</v>
      </c>
      <c r="G23" s="42">
        <v>0.64010971229039382</v>
      </c>
    </row>
    <row r="24" spans="1:7" s="28" customFormat="1" x14ac:dyDescent="0.25">
      <c r="A24" s="40" t="s">
        <v>200</v>
      </c>
      <c r="B24" s="40" t="s">
        <v>14</v>
      </c>
      <c r="C24" s="37" t="s">
        <v>747</v>
      </c>
      <c r="D24" s="70" t="s">
        <v>748</v>
      </c>
      <c r="E24" s="41">
        <v>25</v>
      </c>
      <c r="F24" s="42">
        <v>90912.5</v>
      </c>
      <c r="G24" s="42">
        <v>1.1069280368748</v>
      </c>
    </row>
    <row r="25" spans="1:7" s="28" customFormat="1" ht="30" x14ac:dyDescent="0.25">
      <c r="A25" s="40" t="s">
        <v>202</v>
      </c>
      <c r="B25" s="40" t="s">
        <v>23</v>
      </c>
      <c r="C25" s="37" t="s">
        <v>116</v>
      </c>
      <c r="D25" s="70" t="s">
        <v>117</v>
      </c>
      <c r="E25" s="41">
        <v>85</v>
      </c>
      <c r="F25" s="42">
        <v>162715.5</v>
      </c>
      <c r="G25" s="42">
        <v>1.9811835444422004</v>
      </c>
    </row>
    <row r="26" spans="1:7" s="28" customFormat="1" ht="30" x14ac:dyDescent="0.25">
      <c r="A26" s="40" t="s">
        <v>203</v>
      </c>
      <c r="B26" s="40" t="s">
        <v>13</v>
      </c>
      <c r="C26" s="37" t="s">
        <v>118</v>
      </c>
      <c r="D26" s="70" t="s">
        <v>119</v>
      </c>
      <c r="E26" s="41">
        <v>40</v>
      </c>
      <c r="F26" s="42">
        <v>60360</v>
      </c>
      <c r="G26" s="42">
        <v>0.73492837954915913</v>
      </c>
    </row>
    <row r="27" spans="1:7" s="28" customFormat="1" x14ac:dyDescent="0.25">
      <c r="A27" s="40" t="s">
        <v>969</v>
      </c>
      <c r="B27" s="40" t="s">
        <v>583</v>
      </c>
      <c r="C27" s="37" t="s">
        <v>584</v>
      </c>
      <c r="D27" s="70" t="s">
        <v>585</v>
      </c>
      <c r="E27" s="41">
        <v>375</v>
      </c>
      <c r="F27" s="42">
        <v>115425</v>
      </c>
      <c r="G27" s="42">
        <v>1.4053861532382654</v>
      </c>
    </row>
    <row r="28" spans="1:7" s="28" customFormat="1" ht="30" x14ac:dyDescent="0.25">
      <c r="A28" s="40" t="s">
        <v>206</v>
      </c>
      <c r="B28" s="40" t="s">
        <v>5</v>
      </c>
      <c r="C28" s="37" t="s">
        <v>122</v>
      </c>
      <c r="D28" s="70" t="s">
        <v>123</v>
      </c>
      <c r="E28" s="41">
        <v>85</v>
      </c>
      <c r="F28" s="42">
        <v>125919</v>
      </c>
      <c r="G28" s="42">
        <v>1.533158492784138</v>
      </c>
    </row>
    <row r="29" spans="1:7" s="28" customFormat="1" ht="30" x14ac:dyDescent="0.25">
      <c r="A29" s="40" t="s">
        <v>208</v>
      </c>
      <c r="B29" s="40" t="s">
        <v>4</v>
      </c>
      <c r="C29" s="37" t="s">
        <v>122</v>
      </c>
      <c r="D29" s="70" t="s">
        <v>123</v>
      </c>
      <c r="E29" s="41">
        <v>60</v>
      </c>
      <c r="F29" s="42">
        <v>118716</v>
      </c>
      <c r="G29" s="42">
        <v>1.4454565524611991</v>
      </c>
    </row>
    <row r="30" spans="1:7" s="28" customFormat="1" ht="30" x14ac:dyDescent="0.25">
      <c r="A30" s="40" t="s">
        <v>205</v>
      </c>
      <c r="B30" s="40" t="s">
        <v>6</v>
      </c>
      <c r="C30" s="37" t="s">
        <v>122</v>
      </c>
      <c r="D30" s="70" t="s">
        <v>123</v>
      </c>
      <c r="E30" s="41">
        <v>55</v>
      </c>
      <c r="F30" s="42">
        <v>111001</v>
      </c>
      <c r="G30" s="42">
        <v>1.3515206272090161</v>
      </c>
    </row>
    <row r="31" spans="1:7" s="28" customFormat="1" ht="30" x14ac:dyDescent="0.25">
      <c r="A31" s="40" t="s">
        <v>207</v>
      </c>
      <c r="B31" s="40" t="s">
        <v>9</v>
      </c>
      <c r="C31" s="37" t="s">
        <v>122</v>
      </c>
      <c r="D31" s="70" t="s">
        <v>123</v>
      </c>
      <c r="E31" s="41">
        <v>50</v>
      </c>
      <c r="F31" s="42">
        <v>39827.5</v>
      </c>
      <c r="G31" s="42">
        <v>0.48492975540911426</v>
      </c>
    </row>
    <row r="32" spans="1:7" s="28" customFormat="1" ht="30" x14ac:dyDescent="0.25">
      <c r="A32" s="40" t="s">
        <v>210</v>
      </c>
      <c r="B32" s="40" t="s">
        <v>7</v>
      </c>
      <c r="C32" s="37" t="s">
        <v>122</v>
      </c>
      <c r="D32" s="70" t="s">
        <v>123</v>
      </c>
      <c r="E32" s="41">
        <v>50</v>
      </c>
      <c r="F32" s="42">
        <v>10121.5</v>
      </c>
      <c r="G32" s="42">
        <v>0.12323687199481137</v>
      </c>
    </row>
    <row r="33" spans="1:7" s="28" customFormat="1" x14ac:dyDescent="0.25">
      <c r="A33" s="40" t="s">
        <v>352</v>
      </c>
      <c r="B33" s="40" t="s">
        <v>350</v>
      </c>
      <c r="C33" s="37" t="s">
        <v>126</v>
      </c>
      <c r="D33" s="70" t="s">
        <v>127</v>
      </c>
      <c r="E33" s="41">
        <v>200</v>
      </c>
      <c r="F33" s="42">
        <v>81990</v>
      </c>
      <c r="G33" s="42">
        <v>0.99828989130608947</v>
      </c>
    </row>
    <row r="34" spans="1:7" s="28" customFormat="1" x14ac:dyDescent="0.25">
      <c r="A34" s="40" t="s">
        <v>918</v>
      </c>
      <c r="B34" s="40" t="s">
        <v>933</v>
      </c>
      <c r="C34" s="37" t="s">
        <v>126</v>
      </c>
      <c r="D34" s="70" t="s">
        <v>127</v>
      </c>
      <c r="E34" s="41">
        <v>75</v>
      </c>
      <c r="F34" s="42">
        <v>47313.75</v>
      </c>
      <c r="G34" s="42">
        <v>0.576080477433632</v>
      </c>
    </row>
    <row r="35" spans="1:7" s="28" customFormat="1" x14ac:dyDescent="0.25">
      <c r="A35" s="40" t="s">
        <v>822</v>
      </c>
      <c r="B35" s="40" t="s">
        <v>823</v>
      </c>
      <c r="C35" s="37" t="s">
        <v>128</v>
      </c>
      <c r="D35" s="70" t="s">
        <v>129</v>
      </c>
      <c r="E35" s="41">
        <v>300</v>
      </c>
      <c r="F35" s="42">
        <v>226650</v>
      </c>
      <c r="G35" s="42">
        <v>2.7596341488538259</v>
      </c>
    </row>
    <row r="36" spans="1:7" s="28" customFormat="1" x14ac:dyDescent="0.25">
      <c r="A36" s="33"/>
      <c r="B36" s="33"/>
      <c r="C36" s="33"/>
      <c r="D36" s="33"/>
      <c r="E36" s="34"/>
      <c r="F36" s="35"/>
      <c r="G36" s="36"/>
    </row>
    <row r="37" spans="1:7" s="28" customFormat="1" x14ac:dyDescent="0.25">
      <c r="A37" s="33" t="s">
        <v>146</v>
      </c>
      <c r="B37" s="33"/>
      <c r="C37" s="33"/>
      <c r="D37" s="33"/>
      <c r="E37" s="34"/>
      <c r="F37" s="35"/>
      <c r="G37" s="36"/>
    </row>
    <row r="38" spans="1:7" s="28" customFormat="1" x14ac:dyDescent="0.25">
      <c r="A38" s="38" t="s">
        <v>164</v>
      </c>
      <c r="B38" s="38"/>
      <c r="C38" s="38"/>
      <c r="D38" s="38"/>
      <c r="E38" s="39"/>
      <c r="F38" s="35"/>
      <c r="G38" s="36"/>
    </row>
    <row r="39" spans="1:7" s="28" customFormat="1" x14ac:dyDescent="0.25">
      <c r="A39" s="40" t="s">
        <v>392</v>
      </c>
      <c r="B39" s="40" t="s">
        <v>393</v>
      </c>
      <c r="C39" s="40"/>
      <c r="D39" s="40"/>
      <c r="E39" s="41">
        <v>10000</v>
      </c>
      <c r="F39" s="42">
        <v>1044002</v>
      </c>
      <c r="G39" s="42">
        <v>12.711509246290278</v>
      </c>
    </row>
    <row r="40" spans="1:7" s="28" customFormat="1" x14ac:dyDescent="0.25">
      <c r="A40" s="40" t="s">
        <v>327</v>
      </c>
      <c r="B40" s="40" t="s">
        <v>328</v>
      </c>
      <c r="C40" s="40"/>
      <c r="D40" s="40"/>
      <c r="E40" s="41">
        <v>10000</v>
      </c>
      <c r="F40" s="42">
        <v>1031051</v>
      </c>
      <c r="G40" s="42">
        <v>12.553821084535125</v>
      </c>
    </row>
    <row r="41" spans="1:7" s="28" customFormat="1" x14ac:dyDescent="0.25">
      <c r="A41" s="40" t="s">
        <v>248</v>
      </c>
      <c r="B41" s="40" t="s">
        <v>64</v>
      </c>
      <c r="C41" s="40"/>
      <c r="D41" s="40"/>
      <c r="E41" s="41">
        <v>5000</v>
      </c>
      <c r="F41" s="42">
        <v>531559.5</v>
      </c>
      <c r="G41" s="42">
        <v>6.4721365468681462</v>
      </c>
    </row>
    <row r="42" spans="1:7" s="28" customFormat="1" x14ac:dyDescent="0.25">
      <c r="A42" s="40" t="s">
        <v>325</v>
      </c>
      <c r="B42" s="40" t="s">
        <v>326</v>
      </c>
      <c r="C42" s="40"/>
      <c r="D42" s="40"/>
      <c r="E42" s="41">
        <v>5000</v>
      </c>
      <c r="F42" s="42">
        <v>524701.5</v>
      </c>
      <c r="G42" s="42">
        <v>6.3886352409213574</v>
      </c>
    </row>
    <row r="43" spans="1:7" s="28" customFormat="1" x14ac:dyDescent="0.25">
      <c r="A43" s="40" t="s">
        <v>732</v>
      </c>
      <c r="B43" s="40" t="s">
        <v>733</v>
      </c>
      <c r="C43" s="40"/>
      <c r="D43" s="40"/>
      <c r="E43" s="41">
        <v>5000</v>
      </c>
      <c r="F43" s="42">
        <v>514835.5</v>
      </c>
      <c r="G43" s="42">
        <v>6.2685092735152601</v>
      </c>
    </row>
    <row r="44" spans="1:7" s="28" customFormat="1" x14ac:dyDescent="0.25">
      <c r="A44" s="40" t="s">
        <v>902</v>
      </c>
      <c r="B44" s="40" t="s">
        <v>903</v>
      </c>
      <c r="C44" s="40"/>
      <c r="D44" s="40"/>
      <c r="E44" s="41">
        <v>5000</v>
      </c>
      <c r="F44" s="42">
        <v>512613</v>
      </c>
      <c r="G44" s="42">
        <v>6.2414486651065797</v>
      </c>
    </row>
    <row r="45" spans="1:7" s="28" customFormat="1" x14ac:dyDescent="0.25">
      <c r="A45" s="40" t="s">
        <v>890</v>
      </c>
      <c r="B45" s="40" t="s">
        <v>891</v>
      </c>
      <c r="C45" s="40"/>
      <c r="D45" s="40"/>
      <c r="E45" s="41">
        <v>5000</v>
      </c>
      <c r="F45" s="42">
        <v>503748</v>
      </c>
      <c r="G45" s="42">
        <v>6.1335106252672276</v>
      </c>
    </row>
    <row r="46" spans="1:7" s="4" customFormat="1" x14ac:dyDescent="0.25">
      <c r="A46" s="6"/>
      <c r="B46" s="6"/>
      <c r="C46" s="6"/>
      <c r="D46" s="6"/>
      <c r="E46" s="7"/>
      <c r="F46" s="7"/>
      <c r="G46" s="7"/>
    </row>
    <row r="47" spans="1:7" s="4" customFormat="1" x14ac:dyDescent="0.25">
      <c r="A47" s="44" t="s">
        <v>165</v>
      </c>
      <c r="B47" s="6"/>
      <c r="C47" s="6"/>
      <c r="D47" s="6"/>
      <c r="E47" s="7"/>
      <c r="F47" s="7"/>
      <c r="G47" s="7"/>
    </row>
    <row r="48" spans="1:7" s="4" customFormat="1" x14ac:dyDescent="0.25">
      <c r="A48" s="40" t="s">
        <v>894</v>
      </c>
      <c r="B48" s="40" t="s">
        <v>895</v>
      </c>
      <c r="C48" s="40"/>
      <c r="D48" s="40"/>
      <c r="E48" s="41">
        <v>4700</v>
      </c>
      <c r="F48" s="42">
        <v>494714.01</v>
      </c>
      <c r="G48" s="42">
        <v>6.0235150051286697</v>
      </c>
    </row>
    <row r="49" spans="1:7" s="4" customFormat="1" x14ac:dyDescent="0.25">
      <c r="A49" s="6"/>
      <c r="B49" s="6"/>
      <c r="C49" s="6"/>
      <c r="D49" s="6"/>
      <c r="E49" s="7"/>
      <c r="F49" s="7"/>
      <c r="G49" s="7"/>
    </row>
    <row r="50" spans="1:7" s="4" customFormat="1" x14ac:dyDescent="0.25">
      <c r="A50" s="8" t="s">
        <v>134</v>
      </c>
      <c r="B50" s="9"/>
      <c r="C50" s="9"/>
      <c r="D50" s="9"/>
      <c r="E50" s="10"/>
      <c r="F50" s="11"/>
      <c r="G50" s="11"/>
    </row>
    <row r="51" spans="1:7" s="4" customFormat="1" x14ac:dyDescent="0.25">
      <c r="A51" s="9" t="s">
        <v>135</v>
      </c>
      <c r="B51" s="9"/>
      <c r="C51" s="12"/>
      <c r="D51" s="13"/>
      <c r="E51" s="10"/>
      <c r="F51" s="11"/>
      <c r="G51" s="11"/>
    </row>
    <row r="52" spans="1:7" s="4" customFormat="1" ht="30" x14ac:dyDescent="0.25">
      <c r="A52" s="90" t="s">
        <v>213</v>
      </c>
      <c r="B52" s="9" t="s">
        <v>412</v>
      </c>
      <c r="C52" s="12" t="s">
        <v>136</v>
      </c>
      <c r="D52" s="13" t="s">
        <v>137</v>
      </c>
      <c r="E52" s="10">
        <v>327.197</v>
      </c>
      <c r="F52" s="11">
        <v>450364.52</v>
      </c>
      <c r="G52" s="11">
        <v>5.4835266217699612</v>
      </c>
    </row>
    <row r="53" spans="1:7" s="4" customFormat="1" x14ac:dyDescent="0.25">
      <c r="A53" s="9"/>
      <c r="B53" s="9"/>
      <c r="C53" s="9"/>
      <c r="D53" s="13"/>
      <c r="E53" s="10"/>
      <c r="F53" s="11"/>
      <c r="G53" s="11"/>
    </row>
    <row r="54" spans="1:7" s="4" customFormat="1" x14ac:dyDescent="0.25">
      <c r="A54" s="69" t="s">
        <v>265</v>
      </c>
      <c r="B54" s="9"/>
      <c r="C54" s="9"/>
      <c r="D54" s="13"/>
      <c r="E54" s="10"/>
      <c r="F54" s="11"/>
      <c r="G54" s="11"/>
    </row>
    <row r="55" spans="1:7" s="4" customFormat="1" x14ac:dyDescent="0.25">
      <c r="A55" s="89" t="s">
        <v>608</v>
      </c>
      <c r="B55" s="9"/>
      <c r="C55" s="9"/>
      <c r="D55" s="13"/>
      <c r="E55" s="10"/>
      <c r="F55" s="11">
        <v>73451.3</v>
      </c>
      <c r="G55" s="11">
        <v>0.89432479928394892</v>
      </c>
    </row>
    <row r="56" spans="1:7" s="4" customFormat="1" x14ac:dyDescent="0.25">
      <c r="A56" s="70" t="s">
        <v>609</v>
      </c>
      <c r="B56" s="9"/>
      <c r="C56" s="9"/>
      <c r="D56" s="13"/>
      <c r="E56" s="10"/>
      <c r="F56" s="11">
        <v>393.22</v>
      </c>
      <c r="G56" s="11" t="s">
        <v>707</v>
      </c>
    </row>
    <row r="57" spans="1:7" s="4" customFormat="1" x14ac:dyDescent="0.25">
      <c r="A57" s="70" t="s">
        <v>610</v>
      </c>
      <c r="B57" s="9"/>
      <c r="C57" s="9"/>
      <c r="D57" s="13"/>
      <c r="E57" s="10"/>
      <c r="F57" s="11">
        <v>6894.9</v>
      </c>
      <c r="G57" s="108">
        <v>8.8738340317419784E-2</v>
      </c>
    </row>
    <row r="58" spans="1:7" s="4" customFormat="1" x14ac:dyDescent="0.25">
      <c r="A58" s="6" t="s">
        <v>138</v>
      </c>
      <c r="B58" s="6"/>
      <c r="C58" s="6"/>
      <c r="D58" s="6"/>
      <c r="E58" s="14">
        <f>SUM(E6:E57)</f>
        <v>53243.197</v>
      </c>
      <c r="F58" s="14">
        <f>SUM(F6:F57)</f>
        <v>8213045.1999999993</v>
      </c>
      <c r="G58" s="14">
        <f>SUM(G6:G57)</f>
        <v>100</v>
      </c>
    </row>
    <row r="59" spans="1:7" s="4" customFormat="1" x14ac:dyDescent="0.25">
      <c r="A59" s="6"/>
      <c r="B59" s="6"/>
      <c r="C59" s="6"/>
      <c r="D59" s="6"/>
      <c r="E59" s="14"/>
      <c r="F59" s="14"/>
      <c r="G59" s="14"/>
    </row>
    <row r="60" spans="1:7" s="4" customFormat="1" x14ac:dyDescent="0.25">
      <c r="A60" s="44" t="s">
        <v>28</v>
      </c>
      <c r="B60" s="112">
        <v>18.47</v>
      </c>
      <c r="C60" s="113"/>
      <c r="D60" s="113"/>
      <c r="E60" s="113"/>
      <c r="F60" s="113"/>
      <c r="G60" s="114"/>
    </row>
    <row r="61" spans="1:7" s="4" customFormat="1" x14ac:dyDescent="0.25">
      <c r="A61" s="44" t="s">
        <v>162</v>
      </c>
      <c r="B61" s="112">
        <v>9.1199999999999992</v>
      </c>
      <c r="C61" s="113"/>
      <c r="D61" s="113"/>
      <c r="E61" s="113"/>
      <c r="F61" s="113"/>
      <c r="G61" s="114"/>
    </row>
    <row r="62" spans="1:7" s="4" customFormat="1" ht="30" x14ac:dyDescent="0.25">
      <c r="A62" s="38" t="s">
        <v>163</v>
      </c>
      <c r="B62" s="112">
        <v>6.89</v>
      </c>
      <c r="C62" s="113"/>
      <c r="D62" s="113"/>
      <c r="E62" s="113"/>
      <c r="F62" s="113"/>
      <c r="G62" s="114"/>
    </row>
    <row r="63" spans="1:7" s="4" customFormat="1" x14ac:dyDescent="0.25">
      <c r="A63" s="44"/>
      <c r="B63" s="44"/>
      <c r="C63" s="44"/>
      <c r="D63" s="44"/>
      <c r="E63" s="49"/>
      <c r="F63" s="35"/>
      <c r="G63" s="32"/>
    </row>
    <row r="64" spans="1:7" s="4" customFormat="1" x14ac:dyDescent="0.25">
      <c r="A64" s="50" t="s">
        <v>59</v>
      </c>
      <c r="B64" s="50"/>
      <c r="C64" s="50"/>
      <c r="D64" s="50"/>
      <c r="E64" s="51"/>
      <c r="F64" s="35"/>
      <c r="G64" s="32"/>
    </row>
    <row r="65" spans="1:7" s="4" customFormat="1" x14ac:dyDescent="0.25">
      <c r="A65" s="40" t="s">
        <v>164</v>
      </c>
      <c r="B65" s="40"/>
      <c r="C65" s="40"/>
      <c r="D65" s="40"/>
      <c r="E65" s="41"/>
      <c r="F65" s="42">
        <v>4662510.5</v>
      </c>
      <c r="G65" s="42">
        <v>56.769570682503982</v>
      </c>
    </row>
    <row r="66" spans="1:7" s="4" customFormat="1" x14ac:dyDescent="0.25">
      <c r="A66" s="48" t="s">
        <v>165</v>
      </c>
      <c r="B66" s="48"/>
      <c r="C66" s="48"/>
      <c r="D66" s="48"/>
      <c r="E66" s="49"/>
      <c r="F66" s="42">
        <v>494714.01</v>
      </c>
      <c r="G66" s="42">
        <v>6.0235150051286697</v>
      </c>
    </row>
    <row r="67" spans="1:7" s="4" customFormat="1" x14ac:dyDescent="0.25">
      <c r="A67" s="40" t="s">
        <v>184</v>
      </c>
      <c r="B67" s="48"/>
      <c r="C67" s="48"/>
      <c r="D67" s="48"/>
      <c r="E67" s="49"/>
      <c r="F67" s="42">
        <v>0</v>
      </c>
      <c r="G67" s="42">
        <v>0</v>
      </c>
    </row>
    <row r="68" spans="1:7" s="4" customFormat="1" x14ac:dyDescent="0.25">
      <c r="A68" s="48" t="s">
        <v>60</v>
      </c>
      <c r="B68" s="48"/>
      <c r="C68" s="48"/>
      <c r="D68" s="48"/>
      <c r="E68" s="49"/>
      <c r="F68" s="42">
        <v>0</v>
      </c>
      <c r="G68" s="42">
        <v>0</v>
      </c>
    </row>
    <row r="69" spans="1:7" s="4" customFormat="1" x14ac:dyDescent="0.25">
      <c r="A69" s="48" t="s">
        <v>166</v>
      </c>
      <c r="B69" s="48"/>
      <c r="C69" s="48"/>
      <c r="D69" s="48"/>
      <c r="E69" s="49"/>
      <c r="F69" s="42">
        <v>0</v>
      </c>
      <c r="G69" s="42">
        <v>0</v>
      </c>
    </row>
    <row r="70" spans="1:7" s="4" customFormat="1" x14ac:dyDescent="0.25">
      <c r="A70" s="48" t="s">
        <v>167</v>
      </c>
      <c r="B70" s="48"/>
      <c r="C70" s="48"/>
      <c r="D70" s="48"/>
      <c r="E70" s="49"/>
      <c r="F70" s="42">
        <v>0</v>
      </c>
      <c r="G70" s="42">
        <v>0</v>
      </c>
    </row>
    <row r="71" spans="1:7" s="4" customFormat="1" x14ac:dyDescent="0.25">
      <c r="A71" s="48" t="s">
        <v>168</v>
      </c>
      <c r="B71" s="48"/>
      <c r="C71" s="48"/>
      <c r="D71" s="48"/>
      <c r="E71" s="49"/>
      <c r="F71" s="42">
        <v>0</v>
      </c>
      <c r="G71" s="42">
        <v>0</v>
      </c>
    </row>
    <row r="72" spans="1:7" s="4" customFormat="1" x14ac:dyDescent="0.25">
      <c r="A72" s="48" t="s">
        <v>169</v>
      </c>
      <c r="B72" s="48"/>
      <c r="C72" s="48"/>
      <c r="D72" s="48"/>
      <c r="E72" s="49"/>
      <c r="F72" s="42">
        <v>0</v>
      </c>
      <c r="G72" s="42">
        <v>0</v>
      </c>
    </row>
    <row r="73" spans="1:7" s="4" customFormat="1" x14ac:dyDescent="0.25">
      <c r="A73" s="48" t="s">
        <v>170</v>
      </c>
      <c r="B73" s="48"/>
      <c r="C73" s="48"/>
      <c r="D73" s="48"/>
      <c r="E73" s="49"/>
      <c r="F73" s="42">
        <v>0</v>
      </c>
      <c r="G73" s="42">
        <v>0</v>
      </c>
    </row>
    <row r="74" spans="1:7" s="4" customFormat="1" x14ac:dyDescent="0.25">
      <c r="A74" s="48" t="s">
        <v>171</v>
      </c>
      <c r="B74" s="48"/>
      <c r="C74" s="48"/>
      <c r="D74" s="48"/>
      <c r="E74" s="49"/>
      <c r="F74" s="42">
        <v>0</v>
      </c>
      <c r="G74" s="42">
        <v>0</v>
      </c>
    </row>
    <row r="75" spans="1:7" s="4" customFormat="1" x14ac:dyDescent="0.25">
      <c r="A75" s="48" t="s">
        <v>172</v>
      </c>
      <c r="B75" s="48"/>
      <c r="C75" s="48"/>
      <c r="D75" s="48"/>
      <c r="E75" s="49"/>
      <c r="F75" s="42">
        <v>0</v>
      </c>
      <c r="G75" s="42">
        <v>0</v>
      </c>
    </row>
    <row r="76" spans="1:7" s="4" customFormat="1" x14ac:dyDescent="0.25">
      <c r="A76" s="48" t="s">
        <v>173</v>
      </c>
      <c r="B76" s="48"/>
      <c r="C76" s="48"/>
      <c r="D76" s="48"/>
      <c r="E76" s="49"/>
      <c r="F76" s="42">
        <v>0</v>
      </c>
      <c r="G76" s="42">
        <v>0</v>
      </c>
    </row>
    <row r="77" spans="1:7" s="4" customFormat="1" x14ac:dyDescent="0.25">
      <c r="A77" s="48" t="s">
        <v>174</v>
      </c>
      <c r="B77" s="48"/>
      <c r="C77" s="48"/>
      <c r="D77" s="48"/>
      <c r="E77" s="49"/>
      <c r="F77" s="42">
        <v>0</v>
      </c>
      <c r="G77" s="42">
        <v>0</v>
      </c>
    </row>
    <row r="78" spans="1:7" s="4" customFormat="1" x14ac:dyDescent="0.25">
      <c r="A78" s="48" t="s">
        <v>175</v>
      </c>
      <c r="B78" s="48"/>
      <c r="C78" s="48"/>
      <c r="D78" s="48"/>
      <c r="E78" s="49"/>
      <c r="F78" s="42">
        <v>0</v>
      </c>
      <c r="G78" s="42">
        <v>0</v>
      </c>
    </row>
    <row r="79" spans="1:7" s="4" customFormat="1" x14ac:dyDescent="0.25">
      <c r="A79" s="103" t="s">
        <v>586</v>
      </c>
      <c r="B79" s="48"/>
      <c r="C79" s="48"/>
      <c r="D79" s="48"/>
      <c r="E79" s="49"/>
      <c r="F79" s="42">
        <v>0</v>
      </c>
      <c r="G79" s="42">
        <v>0</v>
      </c>
    </row>
    <row r="80" spans="1:7" s="4" customFormat="1" x14ac:dyDescent="0.25">
      <c r="A80" s="104" t="s">
        <v>587</v>
      </c>
      <c r="B80" s="48"/>
      <c r="C80" s="48"/>
      <c r="D80" s="48"/>
      <c r="E80" s="49"/>
      <c r="F80" s="42"/>
      <c r="G80" s="42"/>
    </row>
    <row r="81" spans="1:7" s="4" customFormat="1" x14ac:dyDescent="0.25">
      <c r="A81" s="52" t="s">
        <v>26</v>
      </c>
      <c r="B81" s="53"/>
      <c r="C81" s="53"/>
      <c r="D81" s="53"/>
      <c r="E81" s="49"/>
      <c r="F81" s="36">
        <f>SUM(F65:F80)</f>
        <v>5157224.51</v>
      </c>
      <c r="G81" s="36">
        <f>SUM(G65:G80)</f>
        <v>62.793085687632654</v>
      </c>
    </row>
    <row r="82" spans="1:7" s="4" customFormat="1" x14ac:dyDescent="0.25">
      <c r="A82" s="52"/>
      <c r="B82" s="53"/>
      <c r="C82" s="53"/>
      <c r="D82" s="53"/>
      <c r="E82" s="49"/>
      <c r="F82" s="42"/>
      <c r="G82" s="36"/>
    </row>
    <row r="83" spans="1:7" s="4" customFormat="1" x14ac:dyDescent="0.25">
      <c r="A83" s="54" t="s">
        <v>176</v>
      </c>
      <c r="B83" s="55"/>
      <c r="C83" s="55"/>
      <c r="D83" s="55"/>
      <c r="E83" s="49"/>
      <c r="F83" s="42">
        <v>0</v>
      </c>
      <c r="G83" s="42">
        <v>0</v>
      </c>
    </row>
    <row r="84" spans="1:7" s="4" customFormat="1" x14ac:dyDescent="0.25">
      <c r="A84" s="54" t="s">
        <v>29</v>
      </c>
      <c r="B84" s="55"/>
      <c r="C84" s="55"/>
      <c r="D84" s="55"/>
      <c r="E84" s="49"/>
      <c r="F84" s="42">
        <v>2524716.75</v>
      </c>
      <c r="G84" s="42">
        <v>30.740324550996014</v>
      </c>
    </row>
    <row r="85" spans="1:7" s="4" customFormat="1" x14ac:dyDescent="0.25">
      <c r="A85" s="54" t="s">
        <v>177</v>
      </c>
      <c r="B85" s="55"/>
      <c r="C85" s="55"/>
      <c r="D85" s="55"/>
      <c r="E85" s="49"/>
      <c r="F85" s="42">
        <v>0</v>
      </c>
      <c r="G85" s="42">
        <v>0</v>
      </c>
    </row>
    <row r="86" spans="1:7" s="4" customFormat="1" x14ac:dyDescent="0.25">
      <c r="A86" s="54" t="s">
        <v>178</v>
      </c>
      <c r="B86" s="55"/>
      <c r="C86" s="55"/>
      <c r="D86" s="55"/>
      <c r="E86" s="49"/>
      <c r="F86" s="42">
        <v>450364.52</v>
      </c>
      <c r="G86" s="42">
        <v>5.4835266217699612</v>
      </c>
    </row>
    <row r="87" spans="1:7" s="4" customFormat="1" x14ac:dyDescent="0.25">
      <c r="A87" s="48" t="s">
        <v>179</v>
      </c>
      <c r="B87" s="55"/>
      <c r="C87" s="55"/>
      <c r="D87" s="55"/>
      <c r="E87" s="49"/>
      <c r="F87" s="42">
        <v>80739.42</v>
      </c>
      <c r="G87" s="42">
        <v>0.9830631396013747</v>
      </c>
    </row>
    <row r="88" spans="1:7" s="4" customFormat="1" x14ac:dyDescent="0.25">
      <c r="A88" s="48" t="s">
        <v>180</v>
      </c>
      <c r="B88" s="55"/>
      <c r="C88" s="55"/>
      <c r="D88" s="55"/>
      <c r="E88" s="49"/>
      <c r="F88" s="42">
        <v>0</v>
      </c>
      <c r="G88" s="42">
        <v>0</v>
      </c>
    </row>
    <row r="89" spans="1:7" s="4" customFormat="1" x14ac:dyDescent="0.25">
      <c r="A89" s="48" t="s">
        <v>181</v>
      </c>
      <c r="B89" s="48"/>
      <c r="C89" s="48"/>
      <c r="D89" s="48"/>
      <c r="E89" s="49"/>
      <c r="F89" s="42">
        <v>0</v>
      </c>
      <c r="G89" s="42">
        <v>0</v>
      </c>
    </row>
    <row r="90" spans="1:7" s="4" customFormat="1" x14ac:dyDescent="0.25">
      <c r="A90" s="52" t="s">
        <v>27</v>
      </c>
      <c r="B90" s="48"/>
      <c r="C90" s="48"/>
      <c r="D90" s="48"/>
      <c r="E90" s="49"/>
      <c r="F90" s="56">
        <f>SUM(F81:F89)</f>
        <v>8213045.1999999993</v>
      </c>
      <c r="G90" s="56">
        <f>SUM(G81:G89)</f>
        <v>100</v>
      </c>
    </row>
    <row r="91" spans="1:7" s="4" customFormat="1" x14ac:dyDescent="0.25">
      <c r="A91" s="48"/>
      <c r="B91" s="48"/>
      <c r="C91" s="48"/>
      <c r="D91" s="48"/>
      <c r="E91" s="49"/>
      <c r="F91" s="49"/>
      <c r="G91" s="49"/>
    </row>
    <row r="92" spans="1:7" x14ac:dyDescent="0.25">
      <c r="A92" s="15" t="s">
        <v>139</v>
      </c>
      <c r="B92" s="120">
        <v>635138.31929999997</v>
      </c>
      <c r="C92" s="120"/>
      <c r="D92" s="120"/>
      <c r="E92" s="120"/>
      <c r="F92" s="120"/>
      <c r="G92" s="120"/>
    </row>
    <row r="93" spans="1:7" x14ac:dyDescent="0.25">
      <c r="A93" s="15" t="s">
        <v>140</v>
      </c>
      <c r="B93" s="120">
        <v>12.931100000000001</v>
      </c>
      <c r="C93" s="120"/>
      <c r="D93" s="120"/>
      <c r="E93" s="120"/>
      <c r="F93" s="120"/>
      <c r="G93" s="120"/>
    </row>
    <row r="94" spans="1:7" x14ac:dyDescent="0.25">
      <c r="A94" s="17"/>
      <c r="B94" s="17"/>
      <c r="C94" s="17"/>
      <c r="D94" s="17"/>
      <c r="E94" s="18"/>
      <c r="F94" s="19"/>
      <c r="G94" s="20"/>
    </row>
    <row r="95" spans="1:7" x14ac:dyDescent="0.25">
      <c r="A95" s="83" t="s">
        <v>740</v>
      </c>
      <c r="B95" s="17"/>
      <c r="C95" s="17"/>
      <c r="D95" s="17"/>
      <c r="E95" s="18"/>
      <c r="F95" s="19"/>
      <c r="G95" s="20"/>
    </row>
    <row r="96" spans="1:7" x14ac:dyDescent="0.25">
      <c r="A96" s="17"/>
      <c r="B96" s="17"/>
      <c r="C96" s="17"/>
      <c r="D96" s="17"/>
      <c r="E96" s="18"/>
      <c r="F96" s="19"/>
      <c r="G96" s="20"/>
    </row>
    <row r="97" spans="1:6" x14ac:dyDescent="0.25">
      <c r="A97" s="21" t="s">
        <v>141</v>
      </c>
    </row>
    <row r="98" spans="1:6" x14ac:dyDescent="0.25">
      <c r="A98" s="105" t="s">
        <v>589</v>
      </c>
      <c r="F98" s="2" t="s">
        <v>30</v>
      </c>
    </row>
    <row r="99" spans="1:6" x14ac:dyDescent="0.25">
      <c r="A99" s="65"/>
      <c r="F99" s="2"/>
    </row>
    <row r="100" spans="1:6" x14ac:dyDescent="0.25">
      <c r="A100" s="106" t="s">
        <v>588</v>
      </c>
      <c r="F100" s="2" t="s">
        <v>30</v>
      </c>
    </row>
    <row r="101" spans="1:6" x14ac:dyDescent="0.25">
      <c r="A101" s="21"/>
      <c r="F101" s="2"/>
    </row>
    <row r="102" spans="1:6" x14ac:dyDescent="0.25">
      <c r="A102" s="22" t="s">
        <v>142</v>
      </c>
      <c r="F102" s="24">
        <v>12.9748</v>
      </c>
    </row>
    <row r="103" spans="1:6" x14ac:dyDescent="0.25">
      <c r="A103" s="22" t="s">
        <v>143</v>
      </c>
      <c r="F103" s="24">
        <v>12.931100000000001</v>
      </c>
    </row>
    <row r="104" spans="1:6" x14ac:dyDescent="0.25">
      <c r="F104" s="24"/>
    </row>
    <row r="105" spans="1:6" x14ac:dyDescent="0.25">
      <c r="A105" s="22" t="s">
        <v>144</v>
      </c>
      <c r="F105" s="2" t="s">
        <v>30</v>
      </c>
    </row>
    <row r="106" spans="1:6" x14ac:dyDescent="0.25">
      <c r="F106" s="2"/>
    </row>
    <row r="107" spans="1:6" x14ac:dyDescent="0.25">
      <c r="A107" s="22" t="s">
        <v>145</v>
      </c>
      <c r="F107" s="2" t="s">
        <v>30</v>
      </c>
    </row>
    <row r="108" spans="1:6" x14ac:dyDescent="0.25">
      <c r="F108" s="2"/>
    </row>
    <row r="109" spans="1:6" x14ac:dyDescent="0.25">
      <c r="F109" s="2"/>
    </row>
  </sheetData>
  <mergeCells count="6">
    <mergeCell ref="A4:G4"/>
    <mergeCell ref="B92:G92"/>
    <mergeCell ref="B93:G93"/>
    <mergeCell ref="B60:G60"/>
    <mergeCell ref="B61:G61"/>
    <mergeCell ref="B62:G62"/>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2025-08-05T08:37:39Z</dcterms:modified>
</cp:coreProperties>
</file>